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3365" windowHeight="7395"/>
  </bookViews>
  <sheets>
    <sheet name="表紙" sheetId="26"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熱源集計" sheetId="21" r:id="rId22"/>
    <sheet name="R-1系統冷熱源" sheetId="22" r:id="rId23"/>
    <sheet name="R-1系統再熱・再生熱源" sheetId="23" r:id="rId24"/>
    <sheet name="R-1系統温熱源" sheetId="24" r:id="rId25"/>
    <sheet name="市水系統加湿源" sheetId="25" r:id="rId26"/>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1">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19">'AC-2系統集計表'!$A$7:$Y$48</definedName>
    <definedName name="_xlnm.Print_Area" localSheetId="24">'R-1系統温熱源'!$A$6:$G$41</definedName>
    <definedName name="_xlnm.Print_Area" localSheetId="23">'R-1系統再熱・再生熱源'!$A$6:$AC$58</definedName>
    <definedName name="_xlnm.Print_Area" localSheetId="22">'R-1系統冷熱源'!$A$6:$AC$58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5">市水系統加湿源!$A$7:$R$40</definedName>
    <definedName name="_xlnm.Print_Area" localSheetId="11">熱貫流率!$A$1:$A$16</definedName>
    <definedName name="_xlnm.Print_Area" localSheetId="12">熱貫流率表!$A$6:$L$141</definedName>
    <definedName name="_xlnm.Print_Area" localSheetId="21">熱源集計!$A$1:$A$16</definedName>
    <definedName name="_xlnm.Print_Area" localSheetId="8">非空調室温度!$A$1:$E$29</definedName>
    <definedName name="_xlnm.Print_Area" localSheetId="0">表紙!$A$1:$E$13</definedName>
    <definedName name="_xlnm.Print_Titles" localSheetId="19">'AC-2系統集計表'!$1:$6</definedName>
    <definedName name="_xlnm.Print_Titles" localSheetId="24">'R-1系統温熱源'!$1:$5</definedName>
    <definedName name="_xlnm.Print_Titles" localSheetId="23">'R-1系統再熱・再生熱源'!$1:$5</definedName>
    <definedName name="_xlnm.Print_Titles" localSheetId="22">'R-1系統冷熱源'!$1:$5</definedName>
    <definedName name="_xlnm.Print_Titles" localSheetId="10">'ガラス日射（2F-E）'!$1:$9</definedName>
    <definedName name="_xlnm.Print_Titles" localSheetId="9">'ガラス日射（標準）'!$1:$9</definedName>
    <definedName name="_xlnm.Print_Titles" localSheetId="25">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H20"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U19" i="17"/>
  <c r="FR19" i="17"/>
  <c r="FH19"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H10"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F17" i="17"/>
  <c r="FD17" i="17"/>
  <c r="FB17" i="17"/>
  <c r="EZ17" i="17"/>
  <c r="EX17" i="17"/>
  <c r="EV17" i="17"/>
  <c r="ET17" i="17"/>
  <c r="ER17" i="17"/>
  <c r="EP17" i="17"/>
  <c r="EN17" i="17"/>
  <c r="EL17" i="17"/>
  <c r="EJ17" i="17"/>
  <c r="EH17" i="17"/>
  <c r="EF17" i="17"/>
  <c r="ED17" i="17"/>
  <c r="EB17" i="17"/>
  <c r="DZ17" i="17"/>
  <c r="DX17" i="17"/>
  <c r="DV17" i="17"/>
  <c r="DT17" i="17"/>
  <c r="DR17" i="17"/>
  <c r="DP17" i="17"/>
  <c r="DN17" i="17"/>
  <c r="DE17" i="17"/>
  <c r="DC17" i="17"/>
  <c r="DA17" i="17"/>
  <c r="CY17" i="17"/>
  <c r="CW17" i="17"/>
  <c r="CU17" i="17"/>
  <c r="CS17" i="17"/>
  <c r="CQ17" i="17"/>
  <c r="CO17" i="17"/>
  <c r="CM17" i="17"/>
  <c r="CK17" i="17"/>
  <c r="CI17" i="17"/>
  <c r="CG17" i="17"/>
  <c r="CE17" i="17"/>
  <c r="CC17" i="17"/>
  <c r="CA17" i="17"/>
  <c r="BY17" i="17"/>
  <c r="BW17" i="17"/>
  <c r="BU17" i="17"/>
  <c r="BS17" i="17"/>
  <c r="BQ17" i="17"/>
  <c r="BO17" i="17"/>
  <c r="BM17" i="17"/>
  <c r="BK17" i="17"/>
  <c r="BB17" i="17"/>
  <c r="AZ17" i="17"/>
  <c r="AX17" i="17"/>
  <c r="AV17" i="17"/>
  <c r="AT17" i="17"/>
  <c r="AR17" i="17"/>
  <c r="AP17" i="17"/>
  <c r="AN17" i="17"/>
  <c r="AL17" i="17"/>
  <c r="AJ17" i="17"/>
  <c r="AH17" i="17"/>
  <c r="AF17" i="17"/>
  <c r="AD17" i="17"/>
  <c r="AB17" i="17"/>
  <c r="Z17" i="17"/>
  <c r="X17" i="17"/>
  <c r="V17" i="17"/>
  <c r="T17" i="17"/>
  <c r="R17" i="17"/>
  <c r="P17" i="17"/>
  <c r="N17" i="17"/>
  <c r="L17" i="17"/>
  <c r="J17" i="17"/>
  <c r="H17" i="17"/>
  <c r="FU16" i="17"/>
  <c r="FR16" i="17"/>
  <c r="FH16" i="17"/>
  <c r="FF16" i="17"/>
  <c r="FD16" i="17"/>
  <c r="FB16" i="17"/>
  <c r="EZ16" i="17"/>
  <c r="EX16" i="17"/>
  <c r="EV16" i="17"/>
  <c r="ET16" i="17"/>
  <c r="ER16" i="17"/>
  <c r="EP16" i="17"/>
  <c r="EN16" i="17"/>
  <c r="EL16" i="17"/>
  <c r="EJ16" i="17"/>
  <c r="EH16" i="17"/>
  <c r="EF16" i="17"/>
  <c r="ED16" i="17"/>
  <c r="EB16" i="17"/>
  <c r="DZ16" i="17"/>
  <c r="DX16" i="17"/>
  <c r="DV16" i="17"/>
  <c r="DT16" i="17"/>
  <c r="DR16" i="17"/>
  <c r="DP16" i="17"/>
  <c r="DN16" i="17"/>
  <c r="DE16" i="17"/>
  <c r="DC16" i="17"/>
  <c r="DA16" i="17"/>
  <c r="CY16" i="17"/>
  <c r="CW16" i="17"/>
  <c r="CU16" i="17"/>
  <c r="CS16" i="17"/>
  <c r="CQ16" i="17"/>
  <c r="CO16" i="17"/>
  <c r="CM16" i="17"/>
  <c r="CK16" i="17"/>
  <c r="CI16" i="17"/>
  <c r="CG16" i="17"/>
  <c r="CE16" i="17"/>
  <c r="CC16" i="17"/>
  <c r="CA16" i="17"/>
  <c r="BY16" i="17"/>
  <c r="BW16" i="17"/>
  <c r="BU16" i="17"/>
  <c r="BS16" i="17"/>
  <c r="BQ16" i="17"/>
  <c r="BO16" i="17"/>
  <c r="BM16" i="17"/>
  <c r="BK16" i="17"/>
  <c r="BB16" i="17"/>
  <c r="AZ16" i="17"/>
  <c r="AX16" i="17"/>
  <c r="AV16" i="17"/>
  <c r="AT16" i="17"/>
  <c r="AR16" i="17"/>
  <c r="AP16" i="17"/>
  <c r="AN16" i="17"/>
  <c r="AL16" i="17"/>
  <c r="AJ16" i="17"/>
  <c r="AH16" i="17"/>
  <c r="AF16" i="17"/>
  <c r="AD16" i="17"/>
  <c r="AB16" i="17"/>
  <c r="Z16" i="17"/>
  <c r="X16" i="17"/>
  <c r="V16" i="17"/>
  <c r="T16" i="17"/>
  <c r="R16" i="17"/>
  <c r="P16" i="17"/>
  <c r="N16" i="17"/>
  <c r="L16" i="17"/>
  <c r="J16" i="17"/>
  <c r="H16" i="17"/>
  <c r="DM68" i="17"/>
  <c r="BJ68" i="17"/>
  <c r="FR26" i="17"/>
  <c r="FH26" i="17"/>
  <c r="FF26" i="17"/>
  <c r="FB26" i="17"/>
  <c r="EZ26" i="17"/>
  <c r="EX26" i="17"/>
  <c r="ET26" i="17"/>
  <c r="ER26" i="17"/>
  <c r="EP26" i="17"/>
  <c r="EL26" i="17"/>
  <c r="EJ26" i="17"/>
  <c r="EH26" i="17"/>
  <c r="ED26" i="17"/>
  <c r="EB26" i="17"/>
  <c r="DZ26" i="17"/>
  <c r="DV26" i="17"/>
  <c r="DT26" i="17"/>
  <c r="DR26" i="17"/>
  <c r="DN26" i="17"/>
  <c r="DE26" i="17"/>
  <c r="DC26" i="17"/>
  <c r="CY26" i="17"/>
  <c r="CW26" i="17"/>
  <c r="CU26" i="17"/>
  <c r="CQ26" i="17"/>
  <c r="CO26" i="17"/>
  <c r="CM26" i="17"/>
  <c r="CI26" i="17"/>
  <c r="CG26" i="17"/>
  <c r="CE26" i="17"/>
  <c r="CA26" i="17"/>
  <c r="BY26" i="17"/>
  <c r="BW26" i="17"/>
  <c r="BS26" i="17"/>
  <c r="BQ26" i="17"/>
  <c r="BO26" i="17"/>
  <c r="BK26" i="17"/>
  <c r="BB26" i="17"/>
  <c r="AZ26" i="17"/>
  <c r="AV26" i="17"/>
  <c r="AT26" i="17"/>
  <c r="AR26" i="17"/>
  <c r="AN26" i="17"/>
  <c r="AL26" i="17"/>
  <c r="AJ26" i="17"/>
  <c r="AF26" i="17"/>
  <c r="AD26" i="17"/>
  <c r="AB26" i="17"/>
  <c r="X26" i="17"/>
  <c r="V26" i="17"/>
  <c r="T26" i="17"/>
  <c r="P26" i="17"/>
  <c r="N26" i="17"/>
  <c r="L26" i="17"/>
  <c r="H26" i="17"/>
  <c r="FU14" i="17"/>
  <c r="FR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U18" i="16"/>
  <c r="FR18" i="16"/>
  <c r="FH18"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U17" i="16"/>
  <c r="FR17" i="16"/>
  <c r="FH17"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B17" i="16"/>
  <c r="AZ17" i="16"/>
  <c r="AX17" i="16"/>
  <c r="AV17" i="16"/>
  <c r="AT17" i="16"/>
  <c r="AR17" i="16"/>
  <c r="AP17" i="16"/>
  <c r="AN17" i="16"/>
  <c r="AL17" i="16"/>
  <c r="AJ17" i="16"/>
  <c r="AH17" i="16"/>
  <c r="AF17" i="16"/>
  <c r="AD17" i="16"/>
  <c r="AB17" i="16"/>
  <c r="Z17" i="16"/>
  <c r="X17" i="16"/>
  <c r="V17" i="16"/>
  <c r="T17" i="16"/>
  <c r="R17" i="16"/>
  <c r="P17" i="16"/>
  <c r="N17" i="16"/>
  <c r="L17" i="16"/>
  <c r="J17" i="16"/>
  <c r="H17" i="16"/>
  <c r="FU16" i="16"/>
  <c r="FR16" i="16"/>
  <c r="FH16"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B16" i="16"/>
  <c r="AZ16" i="16"/>
  <c r="AX16" i="16"/>
  <c r="AV16" i="16"/>
  <c r="AT16" i="16"/>
  <c r="AR16" i="16"/>
  <c r="AP16" i="16"/>
  <c r="AN16" i="16"/>
  <c r="AL16" i="16"/>
  <c r="AJ16" i="16"/>
  <c r="AH16" i="16"/>
  <c r="AF16" i="16"/>
  <c r="AD16" i="16"/>
  <c r="AB16" i="16"/>
  <c r="Z16" i="16"/>
  <c r="X16" i="16"/>
  <c r="V16" i="16"/>
  <c r="T16" i="16"/>
  <c r="R16" i="16"/>
  <c r="P16" i="16"/>
  <c r="N16" i="16"/>
  <c r="L16" i="16"/>
  <c r="J16" i="16"/>
  <c r="H16" i="16"/>
  <c r="DM68" i="16"/>
  <c r="BJ68" i="16"/>
  <c r="FU26" i="16"/>
  <c r="FR26" i="16"/>
  <c r="FF26" i="16"/>
  <c r="FD26" i="16"/>
  <c r="FB26" i="16"/>
  <c r="EX26" i="16"/>
  <c r="EV26" i="16"/>
  <c r="ET26" i="16"/>
  <c r="EP26" i="16"/>
  <c r="EN26" i="16"/>
  <c r="EL26" i="16"/>
  <c r="EH26" i="16"/>
  <c r="EF26" i="16"/>
  <c r="ED26" i="16"/>
  <c r="DZ26" i="16"/>
  <c r="DX26" i="16"/>
  <c r="DV26" i="16"/>
  <c r="DR26" i="16"/>
  <c r="DP26" i="16"/>
  <c r="DN26" i="16"/>
  <c r="DC26" i="16"/>
  <c r="DA26" i="16"/>
  <c r="CY26" i="16"/>
  <c r="CU26" i="16"/>
  <c r="CS26" i="16"/>
  <c r="CQ26" i="16"/>
  <c r="CM26" i="16"/>
  <c r="CK26" i="16"/>
  <c r="CI26" i="16"/>
  <c r="CE26" i="16"/>
  <c r="CC26" i="16"/>
  <c r="CA26" i="16"/>
  <c r="BW26" i="16"/>
  <c r="BU26" i="16"/>
  <c r="BS26" i="16"/>
  <c r="BO26" i="16"/>
  <c r="BM26" i="16"/>
  <c r="BK26" i="16"/>
  <c r="AZ26" i="16"/>
  <c r="AX26" i="16"/>
  <c r="AV26" i="16"/>
  <c r="AR26" i="16"/>
  <c r="AP26" i="16"/>
  <c r="AN26" i="16"/>
  <c r="AJ26" i="16"/>
  <c r="AH26" i="16"/>
  <c r="AF26" i="16"/>
  <c r="AB26" i="16"/>
  <c r="Z26" i="16"/>
  <c r="X26" i="16"/>
  <c r="T26" i="16"/>
  <c r="R26" i="16"/>
  <c r="P26" i="16"/>
  <c r="L26" i="16"/>
  <c r="J26" i="16"/>
  <c r="H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U17" i="15"/>
  <c r="FR17" i="15"/>
  <c r="FH17" i="15"/>
  <c r="FF17" i="15"/>
  <c r="FD17" i="15"/>
  <c r="FB17" i="15"/>
  <c r="EZ17" i="15"/>
  <c r="EX17" i="15"/>
  <c r="EV17" i="15"/>
  <c r="ET17" i="15"/>
  <c r="ER17" i="15"/>
  <c r="EP17" i="15"/>
  <c r="EN17" i="15"/>
  <c r="EL17" i="15"/>
  <c r="EJ17" i="15"/>
  <c r="EH17" i="15"/>
  <c r="EF17" i="15"/>
  <c r="ED17" i="15"/>
  <c r="EB17" i="15"/>
  <c r="DZ17" i="15"/>
  <c r="DX17" i="15"/>
  <c r="DV17" i="15"/>
  <c r="DT17" i="15"/>
  <c r="DR17" i="15"/>
  <c r="DP17" i="15"/>
  <c r="DN17" i="15"/>
  <c r="DE17" i="15"/>
  <c r="DC17" i="15"/>
  <c r="DA17" i="15"/>
  <c r="CY17" i="15"/>
  <c r="CW17" i="15"/>
  <c r="CU17" i="15"/>
  <c r="CS17" i="15"/>
  <c r="CQ17" i="15"/>
  <c r="CO17" i="15"/>
  <c r="CM17" i="15"/>
  <c r="CK17" i="15"/>
  <c r="CI17" i="15"/>
  <c r="CG17" i="15"/>
  <c r="CE17" i="15"/>
  <c r="CC17" i="15"/>
  <c r="CA17" i="15"/>
  <c r="BY17" i="15"/>
  <c r="BW17" i="15"/>
  <c r="BU17" i="15"/>
  <c r="BS17" i="15"/>
  <c r="BQ17" i="15"/>
  <c r="BO17" i="15"/>
  <c r="BM17" i="15"/>
  <c r="BK17" i="15"/>
  <c r="BB17" i="15"/>
  <c r="AZ17" i="15"/>
  <c r="AX17" i="15"/>
  <c r="AV17" i="15"/>
  <c r="AT17" i="15"/>
  <c r="AR17" i="15"/>
  <c r="AP17" i="15"/>
  <c r="AN17" i="15"/>
  <c r="AL17" i="15"/>
  <c r="AJ17" i="15"/>
  <c r="AH17" i="15"/>
  <c r="AF17" i="15"/>
  <c r="AD17" i="15"/>
  <c r="AB17" i="15"/>
  <c r="Z17" i="15"/>
  <c r="X17" i="15"/>
  <c r="V17" i="15"/>
  <c r="T17" i="15"/>
  <c r="R17" i="15"/>
  <c r="P17" i="15"/>
  <c r="N17" i="15"/>
  <c r="L17" i="15"/>
  <c r="J17" i="15"/>
  <c r="H17" i="15"/>
  <c r="FU16" i="15"/>
  <c r="FR16" i="15"/>
  <c r="FH16" i="15"/>
  <c r="FF16" i="15"/>
  <c r="FD16" i="15"/>
  <c r="FB16" i="15"/>
  <c r="EZ16" i="15"/>
  <c r="EX16" i="15"/>
  <c r="EV16" i="15"/>
  <c r="ET16" i="15"/>
  <c r="ER16" i="15"/>
  <c r="EP16" i="15"/>
  <c r="EN16" i="15"/>
  <c r="EL16" i="15"/>
  <c r="EJ16" i="15"/>
  <c r="EH16" i="15"/>
  <c r="EF16" i="15"/>
  <c r="ED16" i="15"/>
  <c r="EB16" i="15"/>
  <c r="DZ16" i="15"/>
  <c r="DX16" i="15"/>
  <c r="DV16" i="15"/>
  <c r="DT16" i="15"/>
  <c r="DR16" i="15"/>
  <c r="DP16" i="15"/>
  <c r="DN16" i="15"/>
  <c r="DE16" i="15"/>
  <c r="DC16" i="15"/>
  <c r="DA16" i="15"/>
  <c r="CY16" i="15"/>
  <c r="CW16" i="15"/>
  <c r="CU16" i="15"/>
  <c r="CS16" i="15"/>
  <c r="CQ16" i="15"/>
  <c r="CO16" i="15"/>
  <c r="CM16" i="15"/>
  <c r="CK16" i="15"/>
  <c r="CI16" i="15"/>
  <c r="CG16" i="15"/>
  <c r="CE16" i="15"/>
  <c r="CC16" i="15"/>
  <c r="CA16" i="15"/>
  <c r="BY16" i="15"/>
  <c r="BW16" i="15"/>
  <c r="BU16" i="15"/>
  <c r="BS16" i="15"/>
  <c r="BQ16" i="15"/>
  <c r="BO16" i="15"/>
  <c r="BM16" i="15"/>
  <c r="BK16" i="15"/>
  <c r="BB16" i="15"/>
  <c r="AZ16" i="15"/>
  <c r="AX16" i="15"/>
  <c r="AV16" i="15"/>
  <c r="AT16" i="15"/>
  <c r="AR16" i="15"/>
  <c r="AP16" i="15"/>
  <c r="AN16" i="15"/>
  <c r="AL16" i="15"/>
  <c r="AJ16" i="15"/>
  <c r="AH16" i="15"/>
  <c r="AF16" i="15"/>
  <c r="AD16" i="15"/>
  <c r="AB16" i="15"/>
  <c r="Z16" i="15"/>
  <c r="X16" i="15"/>
  <c r="V16" i="15"/>
  <c r="T16" i="15"/>
  <c r="R16" i="15"/>
  <c r="P16" i="15"/>
  <c r="N16" i="15"/>
  <c r="L16" i="15"/>
  <c r="J16" i="15"/>
  <c r="H16" i="15"/>
  <c r="DM68" i="15"/>
  <c r="BJ68" i="15"/>
  <c r="FU26" i="15"/>
  <c r="FR26" i="15"/>
  <c r="FH26" i="15"/>
  <c r="FF26" i="15"/>
  <c r="FD26" i="15"/>
  <c r="FB26" i="15"/>
  <c r="EZ26" i="15"/>
  <c r="EX26" i="15"/>
  <c r="EV26" i="15"/>
  <c r="ET26" i="15"/>
  <c r="ER26" i="15"/>
  <c r="EP26" i="15"/>
  <c r="EN26" i="15"/>
  <c r="EL26" i="15"/>
  <c r="EJ26" i="15"/>
  <c r="EH26" i="15"/>
  <c r="EF26" i="15"/>
  <c r="ED26" i="15"/>
  <c r="EB26" i="15"/>
  <c r="DZ26" i="15"/>
  <c r="DX26" i="15"/>
  <c r="DV26" i="15"/>
  <c r="DT26" i="15"/>
  <c r="DR26" i="15"/>
  <c r="DP26" i="15"/>
  <c r="DN26" i="15"/>
  <c r="DE26" i="15"/>
  <c r="DC26" i="15"/>
  <c r="DA26" i="15"/>
  <c r="CY26" i="15"/>
  <c r="CW26" i="15"/>
  <c r="CU26" i="15"/>
  <c r="CS26" i="15"/>
  <c r="CQ26" i="15"/>
  <c r="CO26" i="15"/>
  <c r="CM26" i="15"/>
  <c r="CK26" i="15"/>
  <c r="CI26" i="15"/>
  <c r="CG26" i="15"/>
  <c r="CE26" i="15"/>
  <c r="CC26" i="15"/>
  <c r="CA26" i="15"/>
  <c r="BY26" i="15"/>
  <c r="BW26" i="15"/>
  <c r="BU26" i="15"/>
  <c r="BS26" i="15"/>
  <c r="BQ26" i="15"/>
  <c r="BO26" i="15"/>
  <c r="BM26" i="15"/>
  <c r="BK26" i="15"/>
  <c r="BB26" i="15"/>
  <c r="AZ26" i="15"/>
  <c r="AX26" i="15"/>
  <c r="AV26" i="15"/>
  <c r="AT26" i="15"/>
  <c r="AR26" i="15"/>
  <c r="AP26" i="15"/>
  <c r="AN26" i="15"/>
  <c r="AL26" i="15"/>
  <c r="AJ26" i="15"/>
  <c r="AH26" i="15"/>
  <c r="AF26" i="15"/>
  <c r="AD26" i="15"/>
  <c r="AB26" i="15"/>
  <c r="Z26" i="15"/>
  <c r="X26" i="15"/>
  <c r="V26" i="15"/>
  <c r="T26" i="15"/>
  <c r="R26" i="15"/>
  <c r="P26" i="15"/>
  <c r="N26" i="15"/>
  <c r="L26" i="15"/>
  <c r="J26" i="15"/>
  <c r="H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D20" i="14"/>
  <c r="FB20" i="14"/>
  <c r="EZ20" i="14"/>
  <c r="EX20" i="14"/>
  <c r="EV20" i="14"/>
  <c r="ET20" i="14"/>
  <c r="ER20" i="14"/>
  <c r="EP20" i="14"/>
  <c r="EN20" i="14"/>
  <c r="EL20" i="14"/>
  <c r="EJ20" i="14"/>
  <c r="EH20" i="14"/>
  <c r="EF20" i="14"/>
  <c r="ED20" i="14"/>
  <c r="EB20" i="14"/>
  <c r="DZ20" i="14"/>
  <c r="DX20" i="14"/>
  <c r="DV20" i="14"/>
  <c r="DT20" i="14"/>
  <c r="DR20" i="14"/>
  <c r="DP20" i="14"/>
  <c r="DN20" i="14"/>
  <c r="DE20" i="14"/>
  <c r="DC20" i="14"/>
  <c r="DA20" i="14"/>
  <c r="CY20" i="14"/>
  <c r="CW20" i="14"/>
  <c r="CU20" i="14"/>
  <c r="CS20" i="14"/>
  <c r="CQ20" i="14"/>
  <c r="CO20" i="14"/>
  <c r="CM20" i="14"/>
  <c r="CK20" i="14"/>
  <c r="CI20" i="14"/>
  <c r="CG20" i="14"/>
  <c r="CE20" i="14"/>
  <c r="CC20" i="14"/>
  <c r="CA20" i="14"/>
  <c r="BY20" i="14"/>
  <c r="BW20" i="14"/>
  <c r="BU20" i="14"/>
  <c r="BS20" i="14"/>
  <c r="BQ20" i="14"/>
  <c r="BO20" i="14"/>
  <c r="BM20" i="14"/>
  <c r="BK20" i="14"/>
  <c r="BB20" i="14"/>
  <c r="AZ20" i="14"/>
  <c r="AX20" i="14"/>
  <c r="AV20" i="14"/>
  <c r="AT20" i="14"/>
  <c r="AR20" i="14"/>
  <c r="AP20" i="14"/>
  <c r="AN20" i="14"/>
  <c r="AL20" i="14"/>
  <c r="AJ20" i="14"/>
  <c r="AH20" i="14"/>
  <c r="AF20" i="14"/>
  <c r="AD20" i="14"/>
  <c r="AB20" i="14"/>
  <c r="Z20" i="14"/>
  <c r="X20" i="14"/>
  <c r="V20" i="14"/>
  <c r="T20" i="14"/>
  <c r="R20" i="14"/>
  <c r="P20" i="14"/>
  <c r="N20" i="14"/>
  <c r="L20" i="14"/>
  <c r="J20" i="14"/>
  <c r="H20" i="14"/>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D14" i="14" s="1"/>
  <c r="FB10" i="14"/>
  <c r="EZ10" i="14"/>
  <c r="EX10" i="14"/>
  <c r="EV10" i="14"/>
  <c r="ET10" i="14"/>
  <c r="ER10" i="14"/>
  <c r="EP10" i="14"/>
  <c r="EN10" i="14"/>
  <c r="EN14" i="14" s="1"/>
  <c r="EL10" i="14"/>
  <c r="EJ10" i="14"/>
  <c r="EH10" i="14"/>
  <c r="EF10" i="14"/>
  <c r="ED10" i="14"/>
  <c r="EB10" i="14"/>
  <c r="DZ10" i="14"/>
  <c r="DX10" i="14"/>
  <c r="DX14" i="14" s="1"/>
  <c r="DV10" i="14"/>
  <c r="DT10" i="14"/>
  <c r="DR10" i="14"/>
  <c r="DP10" i="14"/>
  <c r="DN10" i="14"/>
  <c r="DE10" i="14"/>
  <c r="DC10" i="14"/>
  <c r="DA10" i="14"/>
  <c r="DA14" i="14" s="1"/>
  <c r="CY10" i="14"/>
  <c r="CW10" i="14"/>
  <c r="CU10" i="14"/>
  <c r="CS10" i="14"/>
  <c r="CQ10" i="14"/>
  <c r="CO10" i="14"/>
  <c r="CM10" i="14"/>
  <c r="CK10" i="14"/>
  <c r="CK14" i="14" s="1"/>
  <c r="CI10" i="14"/>
  <c r="CG10" i="14"/>
  <c r="CE10" i="14"/>
  <c r="CC10" i="14"/>
  <c r="CA10" i="14"/>
  <c r="BY10" i="14"/>
  <c r="BW10" i="14"/>
  <c r="BU10" i="14"/>
  <c r="BU14" i="14" s="1"/>
  <c r="BS10" i="14"/>
  <c r="BQ10" i="14"/>
  <c r="BO10" i="14"/>
  <c r="BM10" i="14"/>
  <c r="BK10" i="14"/>
  <c r="BB10" i="14"/>
  <c r="AZ10" i="14"/>
  <c r="AX10" i="14"/>
  <c r="AX14" i="14" s="1"/>
  <c r="AV10" i="14"/>
  <c r="AT10" i="14"/>
  <c r="AR10" i="14"/>
  <c r="AP10" i="14"/>
  <c r="AN10" i="14"/>
  <c r="AL10" i="14"/>
  <c r="AJ10" i="14"/>
  <c r="AH10" i="14"/>
  <c r="AH14" i="14" s="1"/>
  <c r="AF10" i="14"/>
  <c r="AD10" i="14"/>
  <c r="AB10" i="14"/>
  <c r="Z10" i="14"/>
  <c r="X10" i="14"/>
  <c r="V10" i="14"/>
  <c r="T10" i="14"/>
  <c r="R10" i="14"/>
  <c r="R14" i="14" s="1"/>
  <c r="P10" i="14"/>
  <c r="N10" i="14"/>
  <c r="L10" i="14"/>
  <c r="J10" i="14"/>
  <c r="H10" i="14"/>
  <c r="D10" i="14"/>
  <c r="FU17" i="14"/>
  <c r="FR17" i="14"/>
  <c r="FR26" i="14" s="1"/>
  <c r="FH17" i="14"/>
  <c r="FF17" i="14"/>
  <c r="FD17" i="14"/>
  <c r="FB17" i="14"/>
  <c r="EZ17" i="14"/>
  <c r="EX17" i="14"/>
  <c r="EV17" i="14"/>
  <c r="ET17" i="14"/>
  <c r="ET26" i="14" s="1"/>
  <c r="ER17" i="14"/>
  <c r="EP17" i="14"/>
  <c r="EN17" i="14"/>
  <c r="EL17" i="14"/>
  <c r="EJ17" i="14"/>
  <c r="EH17" i="14"/>
  <c r="EF17" i="14"/>
  <c r="ED17" i="14"/>
  <c r="ED26" i="14" s="1"/>
  <c r="EB17" i="14"/>
  <c r="DZ17" i="14"/>
  <c r="DX17" i="14"/>
  <c r="DV17" i="14"/>
  <c r="DT17" i="14"/>
  <c r="DR17" i="14"/>
  <c r="DP17" i="14"/>
  <c r="DN17" i="14"/>
  <c r="DN26" i="14" s="1"/>
  <c r="DE17" i="14"/>
  <c r="DC17" i="14"/>
  <c r="DA17" i="14"/>
  <c r="CY17" i="14"/>
  <c r="CW17" i="14"/>
  <c r="CU17" i="14"/>
  <c r="CS17" i="14"/>
  <c r="CQ17" i="14"/>
  <c r="CQ26" i="14" s="1"/>
  <c r="CO17" i="14"/>
  <c r="CM17" i="14"/>
  <c r="CK17" i="14"/>
  <c r="CI17" i="14"/>
  <c r="CG17" i="14"/>
  <c r="CE17" i="14"/>
  <c r="CC17" i="14"/>
  <c r="CA17" i="14"/>
  <c r="CA26" i="14" s="1"/>
  <c r="BY17" i="14"/>
  <c r="BW17" i="14"/>
  <c r="BU17" i="14"/>
  <c r="BS17" i="14"/>
  <c r="BQ17" i="14"/>
  <c r="BO17" i="14"/>
  <c r="BM17" i="14"/>
  <c r="BK17" i="14"/>
  <c r="BK26" i="14" s="1"/>
  <c r="BB17" i="14"/>
  <c r="AZ17" i="14"/>
  <c r="AX17" i="14"/>
  <c r="AV17" i="14"/>
  <c r="AT17" i="14"/>
  <c r="AR17" i="14"/>
  <c r="AP17" i="14"/>
  <c r="AN17" i="14"/>
  <c r="AN26" i="14" s="1"/>
  <c r="AL17" i="14"/>
  <c r="AJ17" i="14"/>
  <c r="AH17" i="14"/>
  <c r="AF17" i="14"/>
  <c r="AD17" i="14"/>
  <c r="AB17" i="14"/>
  <c r="Z17" i="14"/>
  <c r="X17" i="14"/>
  <c r="X26" i="14" s="1"/>
  <c r="V17" i="14"/>
  <c r="T17" i="14"/>
  <c r="R17" i="14"/>
  <c r="P17" i="14"/>
  <c r="N17" i="14"/>
  <c r="L17" i="14"/>
  <c r="J17" i="14"/>
  <c r="H17" i="14"/>
  <c r="H26" i="14" s="1"/>
  <c r="FU16" i="14"/>
  <c r="FR16" i="14"/>
  <c r="FH16" i="14"/>
  <c r="FF16" i="14"/>
  <c r="FD16" i="14"/>
  <c r="FB16" i="14"/>
  <c r="EZ16" i="14"/>
  <c r="EX16" i="14"/>
  <c r="EX26" i="14" s="1"/>
  <c r="EV16" i="14"/>
  <c r="ET16" i="14"/>
  <c r="ER16" i="14"/>
  <c r="EP16" i="14"/>
  <c r="EN16" i="14"/>
  <c r="EL16" i="14"/>
  <c r="EJ16" i="14"/>
  <c r="EH16" i="14"/>
  <c r="EH26" i="14" s="1"/>
  <c r="EF16" i="14"/>
  <c r="ED16" i="14"/>
  <c r="EB16" i="14"/>
  <c r="DZ16" i="14"/>
  <c r="DX16" i="14"/>
  <c r="DV16" i="14"/>
  <c r="DT16" i="14"/>
  <c r="DR16" i="14"/>
  <c r="DR26" i="14" s="1"/>
  <c r="DP16" i="14"/>
  <c r="DN16" i="14"/>
  <c r="DE16" i="14"/>
  <c r="DC16" i="14"/>
  <c r="DA16" i="14"/>
  <c r="CY16" i="14"/>
  <c r="CW16" i="14"/>
  <c r="CU16" i="14"/>
  <c r="CU26" i="14" s="1"/>
  <c r="CS16" i="14"/>
  <c r="CQ16" i="14"/>
  <c r="CO16" i="14"/>
  <c r="CM16" i="14"/>
  <c r="CK16" i="14"/>
  <c r="CI16" i="14"/>
  <c r="CG16" i="14"/>
  <c r="CE16" i="14"/>
  <c r="CE26" i="14" s="1"/>
  <c r="CC16" i="14"/>
  <c r="CA16" i="14"/>
  <c r="BY16" i="14"/>
  <c r="BW16" i="14"/>
  <c r="BU16" i="14"/>
  <c r="BS16" i="14"/>
  <c r="BQ16" i="14"/>
  <c r="BO16" i="14"/>
  <c r="BO26" i="14" s="1"/>
  <c r="BM16" i="14"/>
  <c r="BK16" i="14"/>
  <c r="BB16" i="14"/>
  <c r="AZ16" i="14"/>
  <c r="AX16" i="14"/>
  <c r="AV16" i="14"/>
  <c r="AT16" i="14"/>
  <c r="AR16" i="14"/>
  <c r="AR26" i="14" s="1"/>
  <c r="AP16" i="14"/>
  <c r="AN16" i="14"/>
  <c r="AL16" i="14"/>
  <c r="AJ16" i="14"/>
  <c r="AH16" i="14"/>
  <c r="AF16" i="14"/>
  <c r="AD16" i="14"/>
  <c r="AB16" i="14"/>
  <c r="AB26" i="14" s="1"/>
  <c r="Z16" i="14"/>
  <c r="X16" i="14"/>
  <c r="V16" i="14"/>
  <c r="T16" i="14"/>
  <c r="R16" i="14"/>
  <c r="P16" i="14"/>
  <c r="N16" i="14"/>
  <c r="L16" i="14"/>
  <c r="L26" i="14" s="1"/>
  <c r="J16" i="14"/>
  <c r="H16" i="14"/>
  <c r="DM68" i="14"/>
  <c r="BJ68" i="14"/>
  <c r="FF26" i="14"/>
  <c r="FB26" i="14"/>
  <c r="EP26" i="14"/>
  <c r="EL26" i="14"/>
  <c r="DZ26" i="14"/>
  <c r="DV26" i="14"/>
  <c r="DC26" i="14"/>
  <c r="CY26" i="14"/>
  <c r="CM26" i="14"/>
  <c r="CI26" i="14"/>
  <c r="BW26" i="14"/>
  <c r="BS26" i="14"/>
  <c r="AZ26" i="14"/>
  <c r="AV26" i="14"/>
  <c r="AJ26" i="14"/>
  <c r="AF26" i="14"/>
  <c r="T26" i="14"/>
  <c r="P26" i="14"/>
  <c r="FU14" i="14"/>
  <c r="FR14" i="14"/>
  <c r="FH14" i="14"/>
  <c r="FF14" i="14"/>
  <c r="FB14" i="14"/>
  <c r="EZ14" i="14"/>
  <c r="EX14" i="14"/>
  <c r="EV14" i="14"/>
  <c r="ET14" i="14"/>
  <c r="ER14" i="14"/>
  <c r="EP14" i="14"/>
  <c r="EL14" i="14"/>
  <c r="EJ14" i="14"/>
  <c r="EH14" i="14"/>
  <c r="EF14" i="14"/>
  <c r="ED14" i="14"/>
  <c r="EB14" i="14"/>
  <c r="DZ14" i="14"/>
  <c r="DV14" i="14"/>
  <c r="DT14" i="14"/>
  <c r="DR14" i="14"/>
  <c r="DP14" i="14"/>
  <c r="DN14" i="14"/>
  <c r="DE14" i="14"/>
  <c r="DC14" i="14"/>
  <c r="CY14" i="14"/>
  <c r="CW14" i="14"/>
  <c r="CU14" i="14"/>
  <c r="CS14" i="14"/>
  <c r="CQ14" i="14"/>
  <c r="CO14" i="14"/>
  <c r="CM14" i="14"/>
  <c r="CI14" i="14"/>
  <c r="CG14" i="14"/>
  <c r="CE14" i="14"/>
  <c r="CC14" i="14"/>
  <c r="CA14" i="14"/>
  <c r="BY14" i="14"/>
  <c r="BW14" i="14"/>
  <c r="BS14" i="14"/>
  <c r="BQ14" i="14"/>
  <c r="BO14" i="14"/>
  <c r="BM14" i="14"/>
  <c r="BK14" i="14"/>
  <c r="BB14" i="14"/>
  <c r="AZ14" i="14"/>
  <c r="AV14" i="14"/>
  <c r="AT14" i="14"/>
  <c r="AR14" i="14"/>
  <c r="AP14" i="14"/>
  <c r="AN14" i="14"/>
  <c r="AL14" i="14"/>
  <c r="AJ14" i="14"/>
  <c r="AF14" i="14"/>
  <c r="AD14" i="14"/>
  <c r="AB14" i="14"/>
  <c r="Z14" i="14"/>
  <c r="X14" i="14"/>
  <c r="V14" i="14"/>
  <c r="T14" i="14"/>
  <c r="P14" i="14"/>
  <c r="N14" i="14"/>
  <c r="L14" i="14"/>
  <c r="J14" i="14"/>
  <c r="H14" i="14"/>
  <c r="FE1" i="14"/>
  <c r="DB1" i="14"/>
  <c r="C67" i="7"/>
  <c r="E67" i="7" s="1"/>
  <c r="G67" i="7" s="1"/>
  <c r="I67" i="7" s="1"/>
  <c r="K67" i="7" s="1"/>
  <c r="M67" i="7" s="1"/>
  <c r="E66" i="7"/>
  <c r="G66" i="7" s="1"/>
  <c r="I66" i="7" s="1"/>
  <c r="K66" i="7" s="1"/>
  <c r="M66" i="7" s="1"/>
  <c r="C66" i="7"/>
  <c r="I65" i="7"/>
  <c r="K65" i="7" s="1"/>
  <c r="M65" i="7" s="1"/>
  <c r="G65" i="7"/>
  <c r="E65" i="7"/>
  <c r="C65" i="7"/>
  <c r="E64" i="7"/>
  <c r="G64" i="7" s="1"/>
  <c r="I64" i="7" s="1"/>
  <c r="K64" i="7" s="1"/>
  <c r="M64" i="7" s="1"/>
  <c r="C64" i="7"/>
  <c r="C63" i="7"/>
  <c r="E63" i="7" s="1"/>
  <c r="G63" i="7" s="1"/>
  <c r="I63" i="7" s="1"/>
  <c r="K63" i="7" s="1"/>
  <c r="M63" i="7" s="1"/>
  <c r="E62" i="7"/>
  <c r="G62" i="7" s="1"/>
  <c r="I62" i="7" s="1"/>
  <c r="K62" i="7" s="1"/>
  <c r="M62" i="7" s="1"/>
  <c r="C62" i="7"/>
  <c r="I61" i="7"/>
  <c r="K61" i="7" s="1"/>
  <c r="M61" i="7" s="1"/>
  <c r="G61" i="7"/>
  <c r="E61" i="7"/>
  <c r="C61" i="7"/>
  <c r="E60" i="7"/>
  <c r="G60" i="7" s="1"/>
  <c r="I60" i="7" s="1"/>
  <c r="K60" i="7" s="1"/>
  <c r="M60" i="7" s="1"/>
  <c r="C60" i="7"/>
  <c r="C59" i="7"/>
  <c r="E59" i="7" s="1"/>
  <c r="G59" i="7" s="1"/>
  <c r="I59" i="7" s="1"/>
  <c r="K59" i="7" s="1"/>
  <c r="M59" i="7" s="1"/>
  <c r="E58" i="7"/>
  <c r="G58" i="7" s="1"/>
  <c r="I58" i="7" s="1"/>
  <c r="K58" i="7" s="1"/>
  <c r="M58" i="7" s="1"/>
  <c r="C58" i="7"/>
  <c r="I57" i="7"/>
  <c r="K57" i="7" s="1"/>
  <c r="M57" i="7" s="1"/>
  <c r="G57" i="7"/>
  <c r="E57" i="7"/>
  <c r="C57" i="7"/>
  <c r="E56" i="7"/>
  <c r="G56" i="7" s="1"/>
  <c r="I56" i="7" s="1"/>
  <c r="K56" i="7" s="1"/>
  <c r="M56" i="7" s="1"/>
  <c r="C56" i="7"/>
  <c r="C55" i="7"/>
  <c r="E55" i="7" s="1"/>
  <c r="G55" i="7" s="1"/>
  <c r="I55" i="7" s="1"/>
  <c r="K55" i="7" s="1"/>
  <c r="M55" i="7" s="1"/>
  <c r="E54" i="7"/>
  <c r="G54" i="7" s="1"/>
  <c r="I54" i="7" s="1"/>
  <c r="K54" i="7" s="1"/>
  <c r="M54" i="7" s="1"/>
  <c r="C54" i="7"/>
  <c r="I53" i="7"/>
  <c r="K53" i="7" s="1"/>
  <c r="M53" i="7" s="1"/>
  <c r="G53" i="7"/>
  <c r="E53" i="7"/>
  <c r="C53" i="7"/>
  <c r="E52" i="7"/>
  <c r="G52" i="7" s="1"/>
  <c r="I52" i="7" s="1"/>
  <c r="K52" i="7" s="1"/>
  <c r="M52" i="7" s="1"/>
  <c r="C52" i="7"/>
  <c r="C51" i="7"/>
  <c r="E51" i="7" s="1"/>
  <c r="G51" i="7" s="1"/>
  <c r="I51" i="7" s="1"/>
  <c r="K51" i="7" s="1"/>
  <c r="M51" i="7" s="1"/>
  <c r="E50" i="7"/>
  <c r="G50" i="7" s="1"/>
  <c r="I50" i="7" s="1"/>
  <c r="K50" i="7" s="1"/>
  <c r="M50" i="7" s="1"/>
  <c r="C50" i="7"/>
  <c r="I49" i="7"/>
  <c r="K49" i="7" s="1"/>
  <c r="M49" i="7" s="1"/>
  <c r="G49" i="7"/>
  <c r="E49" i="7"/>
  <c r="C49" i="7"/>
  <c r="E48" i="7"/>
  <c r="G48" i="7" s="1"/>
  <c r="I48" i="7" s="1"/>
  <c r="K48" i="7" s="1"/>
  <c r="M48" i="7" s="1"/>
  <c r="C48" i="7"/>
  <c r="C47" i="7"/>
  <c r="E47" i="7" s="1"/>
  <c r="G47" i="7" s="1"/>
  <c r="I47" i="7" s="1"/>
  <c r="K47" i="7" s="1"/>
  <c r="M47" i="7" s="1"/>
  <c r="E46" i="7"/>
  <c r="G46" i="7" s="1"/>
  <c r="I46" i="7" s="1"/>
  <c r="K46" i="7" s="1"/>
  <c r="M46" i="7" s="1"/>
  <c r="C46" i="7"/>
  <c r="I45" i="7"/>
  <c r="K45" i="7" s="1"/>
  <c r="M45" i="7" s="1"/>
  <c r="G45" i="7"/>
  <c r="E45" i="7"/>
  <c r="C45" i="7"/>
  <c r="E44" i="7"/>
  <c r="G44" i="7" s="1"/>
  <c r="I44" i="7" s="1"/>
  <c r="K44" i="7" s="1"/>
  <c r="M44" i="7" s="1"/>
  <c r="C44" i="7"/>
  <c r="C67" i="6"/>
  <c r="E67" i="6" s="1"/>
  <c r="G67" i="6" s="1"/>
  <c r="I67" i="6" s="1"/>
  <c r="K67" i="6" s="1"/>
  <c r="M67" i="6" s="1"/>
  <c r="E66" i="6"/>
  <c r="G66" i="6" s="1"/>
  <c r="I66" i="6" s="1"/>
  <c r="K66" i="6" s="1"/>
  <c r="M66" i="6" s="1"/>
  <c r="C66" i="6"/>
  <c r="I65" i="6"/>
  <c r="K65" i="6" s="1"/>
  <c r="M65" i="6" s="1"/>
  <c r="G65" i="6"/>
  <c r="E65" i="6"/>
  <c r="C65" i="6"/>
  <c r="E64" i="6"/>
  <c r="G64" i="6" s="1"/>
  <c r="I64" i="6" s="1"/>
  <c r="K64" i="6" s="1"/>
  <c r="M64" i="6" s="1"/>
  <c r="C64" i="6"/>
  <c r="C63" i="6"/>
  <c r="E63" i="6" s="1"/>
  <c r="G63" i="6" s="1"/>
  <c r="I63" i="6" s="1"/>
  <c r="K63" i="6" s="1"/>
  <c r="M63" i="6" s="1"/>
  <c r="E62" i="6"/>
  <c r="G62" i="6" s="1"/>
  <c r="I62" i="6" s="1"/>
  <c r="K62" i="6" s="1"/>
  <c r="M62" i="6" s="1"/>
  <c r="C62" i="6"/>
  <c r="E61" i="6"/>
  <c r="G61" i="6" s="1"/>
  <c r="I61" i="6" s="1"/>
  <c r="K61" i="6" s="1"/>
  <c r="M61" i="6" s="1"/>
  <c r="C61" i="6"/>
  <c r="E60" i="6"/>
  <c r="G60" i="6" s="1"/>
  <c r="I60" i="6" s="1"/>
  <c r="K60" i="6" s="1"/>
  <c r="M60" i="6" s="1"/>
  <c r="C60" i="6"/>
  <c r="C59" i="6"/>
  <c r="E59" i="6" s="1"/>
  <c r="G59" i="6" s="1"/>
  <c r="I59" i="6" s="1"/>
  <c r="K59" i="6" s="1"/>
  <c r="M59" i="6" s="1"/>
  <c r="E58" i="6"/>
  <c r="G58" i="6" s="1"/>
  <c r="I58" i="6" s="1"/>
  <c r="K58" i="6" s="1"/>
  <c r="M58" i="6" s="1"/>
  <c r="C58" i="6"/>
  <c r="E57" i="6"/>
  <c r="G57" i="6" s="1"/>
  <c r="I57" i="6" s="1"/>
  <c r="K57" i="6" s="1"/>
  <c r="M57" i="6" s="1"/>
  <c r="C57" i="6"/>
  <c r="E56" i="6"/>
  <c r="G56" i="6" s="1"/>
  <c r="I56" i="6" s="1"/>
  <c r="K56" i="6" s="1"/>
  <c r="M56" i="6" s="1"/>
  <c r="C56" i="6"/>
  <c r="C55" i="6"/>
  <c r="E55" i="6" s="1"/>
  <c r="G55" i="6" s="1"/>
  <c r="I55" i="6" s="1"/>
  <c r="K55" i="6" s="1"/>
  <c r="M55" i="6" s="1"/>
  <c r="E54" i="6"/>
  <c r="G54" i="6" s="1"/>
  <c r="I54" i="6" s="1"/>
  <c r="K54" i="6" s="1"/>
  <c r="M54" i="6" s="1"/>
  <c r="C54" i="6"/>
  <c r="I53" i="6"/>
  <c r="K53" i="6" s="1"/>
  <c r="M53" i="6" s="1"/>
  <c r="G53" i="6"/>
  <c r="E53" i="6"/>
  <c r="C53" i="6"/>
  <c r="E52" i="6"/>
  <c r="G52" i="6" s="1"/>
  <c r="I52" i="6" s="1"/>
  <c r="K52" i="6" s="1"/>
  <c r="M52" i="6" s="1"/>
  <c r="C52" i="6"/>
  <c r="C51" i="6"/>
  <c r="E51" i="6" s="1"/>
  <c r="G51" i="6" s="1"/>
  <c r="I51" i="6" s="1"/>
  <c r="K51" i="6" s="1"/>
  <c r="M51" i="6" s="1"/>
  <c r="E50" i="6"/>
  <c r="G50" i="6" s="1"/>
  <c r="I50" i="6" s="1"/>
  <c r="K50" i="6" s="1"/>
  <c r="M50" i="6" s="1"/>
  <c r="C50" i="6"/>
  <c r="I49" i="6"/>
  <c r="K49" i="6" s="1"/>
  <c r="M49" i="6" s="1"/>
  <c r="G49" i="6"/>
  <c r="E49" i="6"/>
  <c r="C49" i="6"/>
  <c r="E48" i="6"/>
  <c r="G48" i="6" s="1"/>
  <c r="I48" i="6" s="1"/>
  <c r="K48" i="6" s="1"/>
  <c r="M48" i="6" s="1"/>
  <c r="C48" i="6"/>
  <c r="C47" i="6"/>
  <c r="E47" i="6" s="1"/>
  <c r="G47" i="6" s="1"/>
  <c r="I47" i="6" s="1"/>
  <c r="K47" i="6" s="1"/>
  <c r="M47" i="6" s="1"/>
  <c r="E46" i="6"/>
  <c r="G46" i="6" s="1"/>
  <c r="I46" i="6" s="1"/>
  <c r="K46" i="6" s="1"/>
  <c r="M46" i="6" s="1"/>
  <c r="C46" i="6"/>
  <c r="E45" i="6"/>
  <c r="G45" i="6" s="1"/>
  <c r="I45" i="6" s="1"/>
  <c r="K45" i="6" s="1"/>
  <c r="M45" i="6" s="1"/>
  <c r="C45" i="6"/>
  <c r="E44" i="6"/>
  <c r="G44" i="6" s="1"/>
  <c r="I44" i="6" s="1"/>
  <c r="K44" i="6" s="1"/>
  <c r="M44" i="6" s="1"/>
  <c r="C44" i="6"/>
  <c r="C67" i="5"/>
  <c r="E67" i="5" s="1"/>
  <c r="G67" i="5" s="1"/>
  <c r="I67" i="5" s="1"/>
  <c r="K67" i="5" s="1"/>
  <c r="M67" i="5" s="1"/>
  <c r="E66" i="5"/>
  <c r="G66" i="5" s="1"/>
  <c r="I66" i="5" s="1"/>
  <c r="K66" i="5" s="1"/>
  <c r="M66" i="5" s="1"/>
  <c r="C66" i="5"/>
  <c r="E65" i="5"/>
  <c r="G65" i="5" s="1"/>
  <c r="I65" i="5" s="1"/>
  <c r="K65" i="5" s="1"/>
  <c r="M65" i="5" s="1"/>
  <c r="C65" i="5"/>
  <c r="E64" i="5"/>
  <c r="G64" i="5" s="1"/>
  <c r="I64" i="5" s="1"/>
  <c r="K64" i="5" s="1"/>
  <c r="M64" i="5" s="1"/>
  <c r="C64" i="5"/>
  <c r="C63" i="5"/>
  <c r="E63" i="5" s="1"/>
  <c r="G63" i="5" s="1"/>
  <c r="I63" i="5" s="1"/>
  <c r="K63" i="5" s="1"/>
  <c r="M63" i="5" s="1"/>
  <c r="E62" i="5"/>
  <c r="G62" i="5" s="1"/>
  <c r="I62" i="5" s="1"/>
  <c r="K62" i="5" s="1"/>
  <c r="M62" i="5" s="1"/>
  <c r="C62" i="5"/>
  <c r="E61" i="5"/>
  <c r="G61" i="5" s="1"/>
  <c r="I61" i="5" s="1"/>
  <c r="K61" i="5" s="1"/>
  <c r="M61" i="5" s="1"/>
  <c r="C61" i="5"/>
  <c r="E60" i="5"/>
  <c r="G60" i="5" s="1"/>
  <c r="I60" i="5" s="1"/>
  <c r="K60" i="5" s="1"/>
  <c r="M60" i="5" s="1"/>
  <c r="C60" i="5"/>
  <c r="C59" i="5"/>
  <c r="E59" i="5" s="1"/>
  <c r="G59" i="5" s="1"/>
  <c r="I59" i="5" s="1"/>
  <c r="K59" i="5" s="1"/>
  <c r="M59" i="5" s="1"/>
  <c r="E58" i="5"/>
  <c r="G58" i="5" s="1"/>
  <c r="I58" i="5" s="1"/>
  <c r="K58" i="5" s="1"/>
  <c r="M58" i="5" s="1"/>
  <c r="C58" i="5"/>
  <c r="E57" i="5"/>
  <c r="G57" i="5" s="1"/>
  <c r="I57" i="5" s="1"/>
  <c r="K57" i="5" s="1"/>
  <c r="M57" i="5" s="1"/>
  <c r="C57" i="5"/>
  <c r="E56" i="5"/>
  <c r="G56" i="5" s="1"/>
  <c r="I56" i="5" s="1"/>
  <c r="K56" i="5" s="1"/>
  <c r="M56" i="5" s="1"/>
  <c r="C56" i="5"/>
  <c r="C55" i="5"/>
  <c r="E55" i="5" s="1"/>
  <c r="G55" i="5" s="1"/>
  <c r="I55" i="5" s="1"/>
  <c r="K55" i="5" s="1"/>
  <c r="M55" i="5" s="1"/>
  <c r="E54" i="5"/>
  <c r="G54" i="5" s="1"/>
  <c r="I54" i="5" s="1"/>
  <c r="K54" i="5" s="1"/>
  <c r="M54" i="5" s="1"/>
  <c r="C54" i="5"/>
  <c r="E53" i="5"/>
  <c r="G53" i="5" s="1"/>
  <c r="I53" i="5" s="1"/>
  <c r="K53" i="5" s="1"/>
  <c r="M53" i="5" s="1"/>
  <c r="C53" i="5"/>
  <c r="E52" i="5"/>
  <c r="G52" i="5" s="1"/>
  <c r="I52" i="5" s="1"/>
  <c r="K52" i="5" s="1"/>
  <c r="M52" i="5" s="1"/>
  <c r="C52" i="5"/>
  <c r="C51" i="5"/>
  <c r="E51" i="5" s="1"/>
  <c r="G51" i="5" s="1"/>
  <c r="I51" i="5" s="1"/>
  <c r="K51" i="5" s="1"/>
  <c r="M51" i="5" s="1"/>
  <c r="E50" i="5"/>
  <c r="G50" i="5" s="1"/>
  <c r="I50" i="5" s="1"/>
  <c r="K50" i="5" s="1"/>
  <c r="M50" i="5" s="1"/>
  <c r="C50" i="5"/>
  <c r="E49" i="5"/>
  <c r="G49" i="5" s="1"/>
  <c r="I49" i="5" s="1"/>
  <c r="K49" i="5" s="1"/>
  <c r="M49" i="5" s="1"/>
  <c r="C49" i="5"/>
  <c r="E48" i="5"/>
  <c r="G48" i="5" s="1"/>
  <c r="I48" i="5" s="1"/>
  <c r="K48" i="5" s="1"/>
  <c r="M48" i="5" s="1"/>
  <c r="C48" i="5"/>
  <c r="C47" i="5"/>
  <c r="E47" i="5" s="1"/>
  <c r="G47" i="5" s="1"/>
  <c r="I47" i="5" s="1"/>
  <c r="K47" i="5" s="1"/>
  <c r="M47" i="5" s="1"/>
  <c r="E46" i="5"/>
  <c r="G46" i="5" s="1"/>
  <c r="I46" i="5" s="1"/>
  <c r="K46" i="5" s="1"/>
  <c r="M46" i="5" s="1"/>
  <c r="C46" i="5"/>
  <c r="E45" i="5"/>
  <c r="G45" i="5" s="1"/>
  <c r="I45" i="5" s="1"/>
  <c r="K45" i="5" s="1"/>
  <c r="M45" i="5" s="1"/>
  <c r="C45" i="5"/>
  <c r="E44" i="5"/>
  <c r="G44" i="5" s="1"/>
  <c r="I44" i="5" s="1"/>
  <c r="K44" i="5" s="1"/>
  <c r="M44" i="5" s="1"/>
  <c r="C44" i="5"/>
  <c r="C67" i="4"/>
  <c r="E67" i="4" s="1"/>
  <c r="G67" i="4" s="1"/>
  <c r="I67" i="4" s="1"/>
  <c r="K67" i="4" s="1"/>
  <c r="M67" i="4" s="1"/>
  <c r="C66" i="4"/>
  <c r="E66" i="4" s="1"/>
  <c r="G66" i="4" s="1"/>
  <c r="I66" i="4" s="1"/>
  <c r="K66" i="4" s="1"/>
  <c r="M66" i="4" s="1"/>
  <c r="E65" i="4"/>
  <c r="G65" i="4" s="1"/>
  <c r="I65" i="4" s="1"/>
  <c r="K65" i="4" s="1"/>
  <c r="M65" i="4" s="1"/>
  <c r="C65" i="4"/>
  <c r="E64" i="4"/>
  <c r="G64" i="4" s="1"/>
  <c r="I64" i="4" s="1"/>
  <c r="K64" i="4" s="1"/>
  <c r="M64" i="4" s="1"/>
  <c r="C64" i="4"/>
  <c r="C63" i="4"/>
  <c r="E63" i="4" s="1"/>
  <c r="G63" i="4" s="1"/>
  <c r="I63" i="4" s="1"/>
  <c r="K63" i="4" s="1"/>
  <c r="M63" i="4" s="1"/>
  <c r="C62" i="4"/>
  <c r="E62" i="4" s="1"/>
  <c r="G62" i="4" s="1"/>
  <c r="I62" i="4" s="1"/>
  <c r="K62" i="4" s="1"/>
  <c r="M62" i="4" s="1"/>
  <c r="E61" i="4"/>
  <c r="G61" i="4" s="1"/>
  <c r="I61" i="4" s="1"/>
  <c r="K61" i="4" s="1"/>
  <c r="M61" i="4" s="1"/>
  <c r="C61" i="4"/>
  <c r="E60" i="4"/>
  <c r="G60" i="4" s="1"/>
  <c r="I60" i="4" s="1"/>
  <c r="K60" i="4" s="1"/>
  <c r="M60" i="4" s="1"/>
  <c r="C60" i="4"/>
  <c r="C59" i="4"/>
  <c r="E59" i="4" s="1"/>
  <c r="G59" i="4" s="1"/>
  <c r="I59" i="4" s="1"/>
  <c r="K59" i="4" s="1"/>
  <c r="M59" i="4" s="1"/>
  <c r="E58" i="4"/>
  <c r="G58" i="4" s="1"/>
  <c r="I58" i="4" s="1"/>
  <c r="K58" i="4" s="1"/>
  <c r="M58" i="4" s="1"/>
  <c r="C58" i="4"/>
  <c r="E57" i="4"/>
  <c r="G57" i="4" s="1"/>
  <c r="I57" i="4" s="1"/>
  <c r="K57" i="4" s="1"/>
  <c r="M57" i="4" s="1"/>
  <c r="C57" i="4"/>
  <c r="E56" i="4"/>
  <c r="G56" i="4" s="1"/>
  <c r="I56" i="4" s="1"/>
  <c r="K56" i="4" s="1"/>
  <c r="M56" i="4" s="1"/>
  <c r="C56" i="4"/>
  <c r="C55" i="4"/>
  <c r="E55" i="4" s="1"/>
  <c r="G55" i="4" s="1"/>
  <c r="I55" i="4" s="1"/>
  <c r="K55" i="4" s="1"/>
  <c r="M55" i="4" s="1"/>
  <c r="E54" i="4"/>
  <c r="G54" i="4" s="1"/>
  <c r="I54" i="4" s="1"/>
  <c r="K54" i="4" s="1"/>
  <c r="M54" i="4" s="1"/>
  <c r="C54" i="4"/>
  <c r="E53" i="4"/>
  <c r="G53" i="4" s="1"/>
  <c r="I53" i="4" s="1"/>
  <c r="K53" i="4" s="1"/>
  <c r="M53" i="4" s="1"/>
  <c r="C53" i="4"/>
  <c r="E52" i="4"/>
  <c r="G52" i="4" s="1"/>
  <c r="I52" i="4" s="1"/>
  <c r="K52" i="4" s="1"/>
  <c r="M52" i="4" s="1"/>
  <c r="C52" i="4"/>
  <c r="C51" i="4"/>
  <c r="E51" i="4" s="1"/>
  <c r="G51" i="4" s="1"/>
  <c r="I51" i="4" s="1"/>
  <c r="K51" i="4" s="1"/>
  <c r="M51" i="4" s="1"/>
  <c r="C50" i="4"/>
  <c r="E50" i="4" s="1"/>
  <c r="G50" i="4" s="1"/>
  <c r="I50" i="4" s="1"/>
  <c r="K50" i="4" s="1"/>
  <c r="M50" i="4" s="1"/>
  <c r="E49" i="4"/>
  <c r="G49" i="4" s="1"/>
  <c r="I49" i="4" s="1"/>
  <c r="K49" i="4" s="1"/>
  <c r="M49" i="4" s="1"/>
  <c r="C49" i="4"/>
  <c r="E48" i="4"/>
  <c r="G48" i="4" s="1"/>
  <c r="I48" i="4" s="1"/>
  <c r="K48" i="4" s="1"/>
  <c r="M48" i="4" s="1"/>
  <c r="C48" i="4"/>
  <c r="C47" i="4"/>
  <c r="E47" i="4" s="1"/>
  <c r="G47" i="4" s="1"/>
  <c r="I47" i="4" s="1"/>
  <c r="K47" i="4" s="1"/>
  <c r="M47" i="4" s="1"/>
  <c r="C46" i="4"/>
  <c r="E46" i="4" s="1"/>
  <c r="G46" i="4" s="1"/>
  <c r="I46" i="4" s="1"/>
  <c r="K46" i="4" s="1"/>
  <c r="M46" i="4" s="1"/>
  <c r="E45" i="4"/>
  <c r="G45" i="4" s="1"/>
  <c r="I45" i="4" s="1"/>
  <c r="K45" i="4" s="1"/>
  <c r="M45" i="4" s="1"/>
  <c r="C45" i="4"/>
  <c r="E44" i="4"/>
  <c r="G44" i="4" s="1"/>
  <c r="I44" i="4" s="1"/>
  <c r="K44" i="4" s="1"/>
  <c r="M44" i="4" s="1"/>
  <c r="C44" i="4"/>
  <c r="V26" i="16" l="1"/>
  <c r="AL26" i="16"/>
  <c r="BB26" i="16"/>
  <c r="BY26" i="16"/>
  <c r="CO26" i="16"/>
  <c r="DE26" i="16"/>
  <c r="EB26" i="16"/>
  <c r="ER26" i="16"/>
  <c r="FH26" i="16"/>
  <c r="J26" i="17"/>
  <c r="Z26" i="17"/>
  <c r="AP26" i="17"/>
  <c r="BM26" i="17"/>
  <c r="CC26" i="17"/>
  <c r="CS26" i="17"/>
  <c r="DP26" i="17"/>
  <c r="EF26" i="17"/>
  <c r="EV26" i="17"/>
  <c r="FU26" i="17"/>
  <c r="R26" i="14"/>
  <c r="AH26" i="14"/>
  <c r="AX26" i="14"/>
  <c r="BU26" i="14"/>
  <c r="CK26" i="14"/>
  <c r="DA26" i="14"/>
  <c r="DX26" i="14"/>
  <c r="EN26" i="14"/>
  <c r="FD26" i="14"/>
  <c r="N26" i="14"/>
  <c r="AD26" i="14"/>
  <c r="AT26" i="14"/>
  <c r="BQ26" i="14"/>
  <c r="CG26" i="14"/>
  <c r="CW26" i="14"/>
  <c r="DT26" i="14"/>
  <c r="EJ26" i="14"/>
  <c r="EZ26" i="14"/>
  <c r="J26" i="14"/>
  <c r="Z26" i="14"/>
  <c r="AP26" i="14"/>
  <c r="BM26" i="14"/>
  <c r="CC26" i="14"/>
  <c r="CS26" i="14"/>
  <c r="DP26" i="14"/>
  <c r="EF26" i="14"/>
  <c r="EV26" i="14"/>
  <c r="FU26" i="14"/>
  <c r="V26" i="14"/>
  <c r="AL26" i="14"/>
  <c r="BB26" i="14"/>
  <c r="BY26" i="14"/>
  <c r="CO26" i="14"/>
  <c r="DE26" i="14"/>
  <c r="EB26" i="14"/>
  <c r="ER26" i="14"/>
  <c r="FH26" i="14"/>
  <c r="N26" i="16"/>
  <c r="AD26" i="16"/>
  <c r="AT26" i="16"/>
  <c r="BQ26" i="16"/>
  <c r="CG26" i="16"/>
  <c r="CW26" i="16"/>
  <c r="DT26" i="16"/>
  <c r="EJ26" i="16"/>
  <c r="EZ26" i="16"/>
  <c r="R26" i="17"/>
  <c r="AH26" i="17"/>
  <c r="AX26" i="17"/>
  <c r="BU26" i="17"/>
  <c r="CK26" i="17"/>
  <c r="DA26" i="17"/>
  <c r="DX26" i="17"/>
  <c r="EN26" i="17"/>
  <c r="FD26" i="17"/>
  <c r="GE54" i="17" l="1"/>
  <c r="GE54" i="15"/>
  <c r="FY54" i="14"/>
  <c r="GA54" i="14"/>
  <c r="GE54" i="16" l="1"/>
  <c r="GE54" i="14"/>
  <c r="FW54" i="14"/>
  <c r="GC54" i="14"/>
  <c r="FY54" i="17" l="1"/>
  <c r="FW54" i="17"/>
  <c r="GA54" i="17"/>
  <c r="GA54" i="16"/>
  <c r="FY54" i="16"/>
  <c r="FY54" i="15"/>
  <c r="GA54" i="15"/>
  <c r="GC54" i="17" l="1"/>
  <c r="GC54" i="16"/>
  <c r="FW54" i="16"/>
  <c r="FW54" i="15"/>
  <c r="GC54" i="15"/>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乾球温度：27.00[℃]
相対湿度：51[％]
比エンタルピ：56.5[kJ/kg]
絶対湿度：0.0115[kg/kg]
湿球温度：19.8[℃]</t>
        </r>
      </text>
    </comment>
    <comment ref="N7" authorId="0" shapeId="0">
      <text>
        <r>
          <rPr>
            <sz val="9"/>
            <color indexed="81"/>
            <rFont val="Meiryo UI"/>
            <family val="3"/>
            <charset val="128"/>
          </rPr>
          <t>乾球温度：15.14[℃]
相対湿度：95[％]
比エンタルピ：41.1[kJ/kg]
絶対湿度：0.0102[kg/kg]
湿球温度：14.6[℃]</t>
        </r>
      </text>
    </comment>
    <comment ref="N8" authorId="0" shapeId="0">
      <text>
        <r>
          <rPr>
            <sz val="9"/>
            <color indexed="81"/>
            <rFont val="Meiryo UI"/>
            <family val="3"/>
            <charset val="128"/>
          </rPr>
          <t>乾球温度：15.83[℃]
相対湿度：91[％]
比エンタルピ：41.8[kJ/kg]
絶対湿度：0.0102[kg/kg]
湿球温度：14.9[℃]</t>
        </r>
      </text>
    </comment>
    <comment ref="N10" authorId="0" shapeId="0">
      <text>
        <r>
          <rPr>
            <sz val="9"/>
            <color indexed="81"/>
            <rFont val="Meiryo UI"/>
            <family val="3"/>
            <charset val="128"/>
          </rPr>
          <t>乾球温度：16.35[℃]
相対湿度：88[％]
比エンタルピ：42.4[kJ/kg]
絶対湿度：0.0102[kg/kg]
湿球温度：15.1[℃]</t>
        </r>
      </text>
    </comment>
    <comment ref="N14" authorId="0" shapeId="0">
      <text>
        <r>
          <rPr>
            <sz val="9"/>
            <color indexed="81"/>
            <rFont val="Meiryo UI"/>
            <family val="3"/>
            <charset val="128"/>
          </rPr>
          <t>乾球温度：17.04[℃]
相対湿度：84[％]
比エンタルピ：43.1[kJ/kg]
絶対湿度：0.0102[kg/kg]
湿球温度：15.4[℃]</t>
        </r>
      </text>
    </comment>
    <comment ref="N15" authorId="0" shapeId="0">
      <text>
        <r>
          <rPr>
            <sz val="9"/>
            <color indexed="81"/>
            <rFont val="Meiryo UI"/>
            <family val="3"/>
            <charset val="128"/>
          </rPr>
          <t>乾球温度：26.00[℃]
相対湿度：50[％]
比エンタルピ：52.8[kJ/kg]
絶対湿度：0.0104[kg/kg]
湿球温度：18.6[℃]</t>
        </r>
      </text>
    </comment>
    <comment ref="N17" authorId="0" shapeId="0">
      <text>
        <r>
          <rPr>
            <sz val="9"/>
            <color indexed="81"/>
            <rFont val="Meiryo UI"/>
            <family val="3"/>
            <charset val="128"/>
          </rPr>
          <t>乾球温度：2.00[℃]
相対湿度：32[％]
比エンタルピ：5.5[kJ/kg]
絶対湿度：0.0014[kg/kg]
湿球温度：-2.6[℃]</t>
        </r>
      </text>
    </comment>
    <comment ref="N18" authorId="0" shapeId="0">
      <text>
        <r>
          <rPr>
            <sz val="9"/>
            <color indexed="81"/>
            <rFont val="Meiryo UI"/>
            <family val="3"/>
            <charset val="128"/>
          </rPr>
          <t>乾球温度：19.40[℃]
相対湿度：42[％]
比エンタルピ：34.5[kJ/kg]
絶対湿度：0.0059[kg/kg]
湿球温度：12.2[℃]</t>
        </r>
      </text>
    </comment>
    <comment ref="N20" authorId="0" shapeId="0">
      <text>
        <r>
          <rPr>
            <sz val="9"/>
            <color indexed="81"/>
            <rFont val="Meiryo UI"/>
            <family val="3"/>
            <charset val="128"/>
          </rPr>
          <t>乾球温度：35.48[℃]
相対湿度：17[％]
比エンタルピ：50.9[kJ/kg]
絶対湿度：0.0059[kg/kg]
湿球温度：18.1[℃]</t>
        </r>
      </text>
    </comment>
    <comment ref="N21" authorId="0" shapeId="0">
      <text>
        <r>
          <rPr>
            <sz val="9"/>
            <color indexed="81"/>
            <rFont val="Meiryo UI"/>
            <family val="3"/>
            <charset val="128"/>
          </rPr>
          <t>乾球温度：33.84[℃]
相対湿度：20[％]
比エンタルピ：50.9[kJ/kg]
絶対湿度：0.0066[kg/kg]
湿球温度：18.1[℃]</t>
        </r>
      </text>
    </comment>
    <comment ref="N22" authorId="0" shapeId="0">
      <text>
        <r>
          <rPr>
            <sz val="9"/>
            <color indexed="81"/>
            <rFont val="Meiryo UI"/>
            <family val="3"/>
            <charset val="128"/>
          </rPr>
          <t>乾球温度：22.00[℃]
相対湿度：40[％]
比エンタルピ：38.9[kJ/kg]
絶対湿度：0.0066[kg/kg]
湿球温度：13.9[℃]</t>
        </r>
      </text>
    </comment>
  </commentList>
</comments>
</file>

<file path=xl/sharedStrings.xml><?xml version="1.0" encoding="utf-8"?>
<sst xmlns="http://schemas.openxmlformats.org/spreadsheetml/2006/main" count="9839" uniqueCount="792">
  <si>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</si>
  <si>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</si>
  <si>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</si>
  <si>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</si>
  <si>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</si>
  <si>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</si>
  <si>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</si>
  <si>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</si>
  <si>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</si>
  <si>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</si>
  <si>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</si>
  <si>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</si>
  <si>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</si>
  <si>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</si>
  <si>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</si>
  <si>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</si>
  <si>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</si>
  <si>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</si>
  <si>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</si>
  <si>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</si>
  <si>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</si>
  <si>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</si>
  <si>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</si>
  <si>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</si>
  <si>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</si>
  <si>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</si>
  <si>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</si>
  <si>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</si>
  <si>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</si>
  <si>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h-t基準</t>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</si>
  <si>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</si>
  <si>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</si>
  <si>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</si>
  <si>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</si>
  <si>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Jc-t基準</t>
    <phoneticPr fontId="12"/>
  </si>
  <si>
    <t>Js-t基準</t>
    <phoneticPr fontId="12"/>
  </si>
  <si>
    <t>暖房設計用外気条件</t>
    <rPh sb="0" eb="2">
      <t>ダンボウ</t>
    </rPh>
    <rPh sb="2" eb="5">
      <t>セッケイヨウ</t>
    </rPh>
    <rPh sb="5" eb="7">
      <t>ガイキ</t>
    </rPh>
    <rPh sb="7" eb="9">
      <t>ジョウケン</t>
    </rPh>
    <phoneticPr fontId="12"/>
  </si>
  <si>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</si>
  <si>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</si>
  <si>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</si>
  <si>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</si>
  <si>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</si>
  <si>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</si>
  <si>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</si>
  <si>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</si>
  <si>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</si>
  <si>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</si>
  <si>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</si>
  <si>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</si>
  <si>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t-Jh基準</t>
    <phoneticPr fontId="12"/>
  </si>
  <si>
    <t>比エンタルピ [kJ/kg]</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</si>
  <si>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</si>
  <si>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</si>
  <si>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</si>
  <si>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</si>
  <si>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</si>
  <si>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</si>
  <si>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</si>
  <si>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</si>
  <si>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</si>
  <si>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</si>
  <si>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</si>
  <si>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</si>
  <si>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</si>
  <si>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</si>
  <si>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</si>
  <si>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</si>
  <si>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</si>
  <si>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</si>
  <si>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</si>
  <si>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</si>
  <si>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</si>
  <si>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</si>
  <si>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</si>
  <si>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</si>
  <si>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</si>
  <si>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</si>
  <si>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</si>
  <si>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</si>
  <si>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</si>
  <si>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</si>
  <si>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</si>
  <si>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</si>
  <si>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</si>
  <si>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</si>
  <si>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</si>
  <si>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</si>
  <si>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</si>
  <si>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</si>
  <si>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</si>
  <si>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</si>
  <si>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</si>
  <si>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</si>
  <si>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</si>
  <si>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</si>
  <si>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</si>
  <si>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</si>
  <si>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</si>
  <si>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実効温度差及び無次元化貫流応答係数 (外壁 OW2・壁タイプⅡ)</t>
    <phoneticPr fontId="12"/>
  </si>
  <si>
    <t>上向日陰</t>
    <phoneticPr fontId="3"/>
  </si>
  <si>
    <t>---</t>
  </si>
  <si>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</si>
  <si>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</si>
  <si>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</si>
  <si>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</si>
  <si>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</si>
  <si>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</si>
  <si>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</si>
  <si>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</si>
  <si>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</si>
  <si>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</si>
  <si>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</si>
  <si>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</si>
  <si>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</si>
  <si>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</si>
  <si>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</si>
  <si>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</si>
  <si>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</si>
  <si>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</si>
  <si>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</si>
  <si>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</si>
  <si>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</si>
  <si>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</si>
  <si>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</si>
  <si>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</si>
  <si>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</si>
  <si>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</si>
  <si>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</si>
  <si>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</si>
  <si>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</si>
  <si>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</si>
  <si>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</si>
  <si>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</si>
  <si>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</si>
  <si>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</si>
  <si>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</si>
  <si>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</si>
  <si>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</si>
  <si>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</si>
  <si>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</si>
  <si>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</si>
  <si>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</si>
  <si>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</si>
  <si>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</si>
  <si>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</si>
  <si>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</si>
  <si>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</si>
  <si>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</si>
  <si>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</si>
  <si>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</si>
  <si>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</si>
  <si>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</si>
  <si>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</si>
  <si>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</si>
  <si>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</si>
  <si>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</si>
  <si>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</si>
  <si>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</si>
  <si>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</si>
  <si>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</si>
  <si>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</si>
  <si>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</si>
  <si>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</si>
  <si>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</si>
  <si>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</si>
  <si>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</si>
  <si>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</si>
  <si>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</si>
  <si>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</si>
  <si>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</si>
  <si>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</si>
  <si>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</si>
  <si>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</si>
  <si>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</si>
  <si>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水平日陰</t>
    <rPh sb="0" eb="2">
      <t>スイヘイ</t>
    </rPh>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</si>
  <si>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</si>
  <si>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</si>
  <si>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</si>
  <si>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</si>
  <si>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</si>
  <si>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</si>
  <si>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</si>
  <si>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</si>
  <si>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日照面積率SG</t>
    <phoneticPr fontId="9"/>
  </si>
  <si>
    <t>日照面積率SG</t>
    <phoneticPr fontId="9"/>
  </si>
  <si>
    <t>Js-t基準</t>
    <phoneticPr fontId="12"/>
  </si>
  <si>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</si>
  <si>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</si>
  <si>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</si>
  <si>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</si>
  <si>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</si>
  <si>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</si>
  <si>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</si>
  <si>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</si>
  <si>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</si>
  <si>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</si>
  <si>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</si>
  <si>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</si>
  <si>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</si>
  <si>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</si>
  <si>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</si>
  <si>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</si>
  <si>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</si>
  <si>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</si>
  <si>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</si>
  <si>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</si>
  <si>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</si>
  <si>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</si>
  <si>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</si>
  <si>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</si>
  <si>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</si>
  <si>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</si>
  <si>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</si>
  <si>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</si>
  <si>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</si>
  <si>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</si>
  <si>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</si>
  <si>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</si>
  <si>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</si>
  <si>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</si>
  <si>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</si>
  <si>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</si>
  <si>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</si>
  <si>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</si>
  <si>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</si>
  <si>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</si>
  <si>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</si>
  <si>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</si>
  <si>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</si>
  <si>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</si>
  <si>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</si>
  <si>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</si>
  <si>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</si>
  <si>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</si>
  <si>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</si>
  <si>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</si>
  <si>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</si>
  <si>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</si>
  <si>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</si>
  <si>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</si>
  <si>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</si>
  <si>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</si>
  <si>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</si>
  <si>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</si>
  <si>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</si>
  <si>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</si>
  <si>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</si>
  <si>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</si>
  <si>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</si>
  <si>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</si>
  <si>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</si>
  <si>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</si>
  <si>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</si>
  <si>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</si>
  <si>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</si>
  <si>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</si>
  <si>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</si>
  <si>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</si>
  <si>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</si>
  <si>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</si>
  <si>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</si>
  <si>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</si>
  <si>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</si>
  <si>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</si>
  <si>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</si>
  <si>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</si>
  <si>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</si>
  <si>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</si>
  <si>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</si>
  <si>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</si>
  <si>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</si>
  <si>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</si>
  <si>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</si>
  <si>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</si>
  <si>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</si>
  <si>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</si>
  <si>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</si>
  <si>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面積</t>
  </si>
  <si>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</si>
  <si>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</si>
  <si>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</si>
  <si>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</si>
  <si>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</si>
  <si>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</si>
  <si>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</si>
  <si>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</si>
  <si>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</si>
  <si>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</si>
  <si>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</si>
  <si>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</si>
  <si>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</si>
  <si>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</si>
  <si>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</si>
  <si>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</si>
  <si>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</si>
  <si>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</si>
  <si>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</si>
  <si>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</si>
  <si>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</si>
  <si>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</si>
  <si>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</si>
  <si>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</si>
  <si>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</si>
  <si>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</si>
  <si>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</si>
  <si>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</si>
  <si>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</si>
  <si>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</si>
  <si>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phoneticPr fontId="5"/>
  </si>
  <si>
    <t>S・U・⊿t</t>
  </si>
  <si>
    <t>②顕熱負荷2 [W]</t>
    <phoneticPr fontId="5"/>
  </si>
  <si>
    <t>取得熱量</t>
  </si>
  <si>
    <t>損失熱量</t>
    <rPh sb="0" eb="2">
      <t>ソンシツ</t>
    </rPh>
    <phoneticPr fontId="5"/>
  </si>
  <si>
    <t>顕熱負荷</t>
  </si>
  <si>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</si>
  <si>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</si>
  <si>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</si>
  <si>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</si>
  <si>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</si>
  <si>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</si>
  <si>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</si>
  <si>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</si>
  <si>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</si>
  <si>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</si>
  <si>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</si>
  <si>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</si>
  <si>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t-x基準</t>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</si>
  <si>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</si>
  <si>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</si>
  <si>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</si>
  <si>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</si>
  <si>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</si>
  <si>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</si>
  <si>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</si>
  <si>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</si>
  <si>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t-x基準</t>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</si>
  <si>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</si>
  <si>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</si>
  <si>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</si>
  <si>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</si>
  <si>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</si>
  <si>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</si>
  <si>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</si>
  <si>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</si>
  <si>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</si>
  <si>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</si>
  <si>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</si>
  <si>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</si>
  <si>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</si>
  <si>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</si>
  <si>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</si>
  <si>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</si>
  <si>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</si>
  <si>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</si>
  <si>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</si>
  <si>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</si>
  <si>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</si>
  <si>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</si>
  <si>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</si>
  <si>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乾球温度</t>
    <phoneticPr fontId="3"/>
  </si>
  <si>
    <t>相対湿度</t>
    <phoneticPr fontId="24"/>
  </si>
  <si>
    <t>比エンタルピ</t>
    <phoneticPr fontId="24"/>
  </si>
  <si>
    <t>絶対湿度</t>
    <phoneticPr fontId="5"/>
  </si>
  <si>
    <t>AC-2</t>
    <phoneticPr fontId="3"/>
  </si>
  <si>
    <t>階</t>
  </si>
  <si>
    <t>階</t>
    <phoneticPr fontId="5"/>
  </si>
  <si>
    <t>面積</t>
    <phoneticPr fontId="3"/>
  </si>
  <si>
    <t>天井高</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</si>
  <si>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</si>
  <si>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</si>
  <si>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</si>
  <si>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</si>
  <si>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</si>
  <si>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</si>
  <si>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</si>
  <si>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</si>
  <si>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</si>
  <si>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</si>
  <si>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</si>
  <si>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</si>
  <si>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</si>
  <si>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</si>
  <si>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</si>
  <si>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</si>
  <si>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</si>
  <si>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</si>
  <si>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内部負荷</t>
    <phoneticPr fontId="5"/>
  </si>
  <si>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</si>
  <si>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</si>
  <si>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</si>
  <si>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</si>
  <si>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</si>
  <si>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</si>
  <si>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</si>
  <si>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</si>
  <si>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</si>
  <si>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</si>
  <si>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</si>
  <si>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</si>
  <si>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</si>
  <si>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</si>
  <si>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</si>
  <si>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</si>
  <si>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</si>
  <si>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</si>
  <si>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</si>
  <si>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</si>
  <si>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</si>
  <si>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</si>
  <si>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</si>
  <si>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</si>
  <si>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</si>
  <si>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</si>
  <si>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</si>
  <si>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</si>
  <si>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</si>
  <si>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</si>
  <si>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</si>
  <si>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</si>
  <si>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</si>
  <si>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</si>
  <si>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</si>
  <si>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</si>
  <si>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</si>
  <si>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</si>
  <si>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</si>
  <si>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</si>
  <si>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</si>
  <si>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</si>
  <si>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</si>
  <si>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</si>
  <si>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</si>
  <si>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</si>
  <si>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</si>
  <si>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</si>
  <si>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</si>
  <si>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</si>
  <si>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</si>
  <si>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</si>
  <si>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</si>
  <si>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</si>
  <si>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</si>
  <si>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</si>
  <si>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</si>
  <si>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</si>
  <si>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</si>
  <si>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</si>
  <si>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</si>
  <si>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</si>
  <si>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</si>
  <si>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</si>
  <si>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</si>
  <si>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</si>
  <si>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</si>
  <si>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</si>
  <si>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</si>
  <si>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</si>
  <si>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</si>
  <si>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</si>
  <si>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</si>
  <si>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</si>
  <si>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</si>
  <si>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</si>
  <si>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</si>
  <si>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</si>
  <si>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</si>
  <si>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</si>
  <si>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</si>
  <si>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</si>
  <si>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</si>
  <si>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</si>
  <si>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</si>
  <si>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</si>
  <si>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</si>
  <si>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</si>
  <si>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</si>
  <si>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</si>
  <si>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</si>
  <si>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</si>
  <si>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</si>
  <si>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</si>
  <si>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</si>
  <si>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</si>
  <si>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</si>
  <si>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</si>
  <si>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</si>
  <si>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</si>
  <si>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</si>
  <si>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</si>
  <si>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</si>
  <si>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</si>
  <si>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</si>
  <si>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</si>
  <si>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</si>
  <si>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</si>
  <si>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</si>
  <si>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</si>
  <si>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</si>
  <si>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</si>
  <si>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</si>
  <si>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</si>
  <si>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</si>
  <si>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</si>
  <si>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</si>
  <si>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</si>
  <si>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</si>
  <si>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</si>
  <si>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</si>
  <si>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</si>
  <si>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</si>
  <si>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</si>
  <si>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t>
    <phoneticPr fontId="5"/>
  </si>
  <si>
    <t>①顕熱負荷1 [W]</t>
    <phoneticPr fontId="5"/>
  </si>
  <si>
    <t>面積S[m2]</t>
    <phoneticPr fontId="5"/>
  </si>
  <si>
    <t>⊿t</t>
    <phoneticPr fontId="5"/>
  </si>
  <si>
    <t>S・U・⊿t</t>
    <phoneticPr fontId="5"/>
  </si>
  <si>
    <t>S・U・⊿t</t>
    <phoneticPr fontId="5"/>
  </si>
  <si>
    <t>S・U・⊿t</t>
    <phoneticPr fontId="5"/>
  </si>
  <si>
    <t>②顕熱負荷2 [W]</t>
    <phoneticPr fontId="5"/>
  </si>
  <si>
    <t>⊿t</t>
    <phoneticPr fontId="5"/>
  </si>
  <si>
    <t>t-x基準</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</si>
  <si>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</si>
  <si>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</si>
  <si>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</si>
  <si>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</si>
  <si>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</si>
  <si>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室NO</t>
    <phoneticPr fontId="5"/>
  </si>
  <si>
    <t>室名</t>
    <phoneticPr fontId="5"/>
  </si>
  <si>
    <t>更衣室(M)</t>
    <phoneticPr fontId="3"/>
  </si>
  <si>
    <t>AC-2</t>
    <phoneticPr fontId="3"/>
  </si>
  <si>
    <t>内部負荷</t>
    <phoneticPr fontId="5"/>
  </si>
  <si>
    <t>照明</t>
    <phoneticPr fontId="5"/>
  </si>
  <si>
    <t>⑧余裕係数×送風機負荷係数</t>
    <phoneticPr fontId="5"/>
  </si>
  <si>
    <t>⑧余裕係数</t>
    <phoneticPr fontId="5"/>
  </si>
  <si>
    <t xml:space="preserve">qst0=13(1+Ct+Csr)Ag/Af+7=13×(1+ 0.00+0.00)×0.00 +7 = </t>
  </si>
  <si>
    <t xml:space="preserve">qst1=47(1+0.6Ct)Ag/Af+10=47×(1+0.6×0.00)×0.00 +10 = </t>
  </si>
  <si>
    <t xml:space="preserve">qst0=Cp(1+Ct)qbase0-20=1.00× (1+ 0.00 )× 56.6 -20= </t>
  </si>
  <si>
    <t xml:space="preserve">qst1=(1+1.8Ct-Csr)qbase1=(1+1.8× 0.00 - 0.00 )× 38.4 = </t>
  </si>
  <si>
    <r>
      <t>qbase0=90(1-e</t>
    </r>
    <r>
      <rPr>
        <vertAlign val="superscript"/>
        <sz val="9"/>
        <rFont val="ＭＳ Ｐゴシック"/>
        <family val="3"/>
        <charset val="128"/>
      </rPr>
      <t>-0.31Kt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</si>
  <si>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</si>
  <si>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</si>
  <si>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</si>
  <si>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</si>
  <si>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</si>
  <si>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①顕熱負荷1 [W]</t>
    <phoneticPr fontId="5"/>
  </si>
  <si>
    <t>面積S[m2]</t>
    <phoneticPr fontId="5"/>
  </si>
  <si>
    <t>⊿t</t>
    <phoneticPr fontId="5"/>
  </si>
  <si>
    <t>S・U・⊿t</t>
    <phoneticPr fontId="5"/>
  </si>
  <si>
    <t>S・U・⊿t</t>
    <phoneticPr fontId="5"/>
  </si>
  <si>
    <t>②顕熱負荷2 [W]</t>
    <phoneticPr fontId="5"/>
  </si>
  <si>
    <t>②顕熱負荷2 [W]</t>
    <phoneticPr fontId="5"/>
  </si>
  <si>
    <t>t-x基準</t>
    <phoneticPr fontId="5"/>
  </si>
  <si>
    <t>更衣室(F)</t>
  </si>
  <si>
    <t>9時-18時</t>
    <phoneticPr fontId="5"/>
  </si>
  <si>
    <t>Jc-t</t>
  </si>
  <si>
    <t>冷房設計
最大負荷
(顕熱負荷
により決定、
Jc-t基準
採用)
↓
↓
↓</t>
    <phoneticPr fontId="5"/>
  </si>
  <si>
    <t>暖房設計
最大負荷
(顕熱負荷
により決定、
t-Jh基準
採用)
↓
↓
↓</t>
    <phoneticPr fontId="5"/>
  </si>
  <si>
    <t>室NO</t>
    <phoneticPr fontId="5"/>
  </si>
  <si>
    <t>更衣室(F)</t>
    <phoneticPr fontId="3"/>
  </si>
  <si>
    <t xml:space="preserve">qst0=Cp(1+Ct)qbase0-20=1.00× (1+ 0.00 )× 60.1 -20= </t>
  </si>
  <si>
    <t xml:space="preserve">qst1=(1+1.8Ct-Csr)qbase1=(1+1.8× 0.00 - 0.00 )× 39.4 = </t>
  </si>
  <si>
    <r>
      <t>qbase1=43(1-e</t>
    </r>
    <r>
      <rPr>
        <vertAlign val="superscript"/>
        <sz val="9"/>
        <rFont val="ＭＳ Ｐゴシック"/>
        <family val="3"/>
        <charset val="128"/>
      </rPr>
      <t>-0.70Kt</t>
    </r>
    <r>
      <rPr>
        <sz val="9"/>
        <rFont val="ＭＳ Ｐゴシック"/>
        <family val="3"/>
        <charset val="128"/>
      </rPr>
      <t>)[W/㎡]</t>
    </r>
    <phoneticPr fontId="5"/>
  </si>
  <si>
    <t>-</t>
    <phoneticPr fontId="5"/>
  </si>
  <si>
    <t>①顕熱負荷1 [W]</t>
    <phoneticPr fontId="5"/>
  </si>
  <si>
    <t>S・U・⊿t</t>
    <phoneticPr fontId="5"/>
  </si>
  <si>
    <t>②顕熱負荷2 [W]</t>
    <phoneticPr fontId="5"/>
  </si>
  <si>
    <t>t-x基準</t>
    <phoneticPr fontId="5"/>
  </si>
  <si>
    <t>展示スペース</t>
  </si>
  <si>
    <t>9時-18時</t>
    <phoneticPr fontId="5"/>
  </si>
  <si>
    <t>冷房設計
最大負荷
(顕熱負荷
により決定、
Jc-t基準
採用)
↓
↓
↓</t>
    <phoneticPr fontId="5"/>
  </si>
  <si>
    <t>暖房設計
最大負荷
(顕熱負荷
により決定、
t-Jh基準
採用)
↓
↓
↓</t>
    <phoneticPr fontId="5"/>
  </si>
  <si>
    <t>展示スペース</t>
    <phoneticPr fontId="3"/>
  </si>
  <si>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</si>
  <si>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</si>
  <si>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</si>
  <si>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</si>
  <si>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</si>
  <si>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</si>
  <si>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</si>
  <si>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</si>
  <si>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</si>
  <si>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</si>
  <si>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</si>
  <si>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</si>
  <si>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</si>
  <si>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</si>
  <si>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</si>
  <si>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</si>
  <si>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</si>
  <si>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</si>
  <si>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</si>
  <si>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</si>
  <si>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</si>
  <si>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</si>
  <si>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</si>
  <si>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</si>
  <si>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②顕熱
負荷より</t>
    <rPh sb="1" eb="3">
      <t>ケンネツ</t>
    </rPh>
    <rPh sb="4" eb="6">
      <t>フカ</t>
    </rPh>
    <phoneticPr fontId="36"/>
  </si>
  <si>
    <t>①設計
外気量</t>
    <rPh sb="1" eb="3">
      <t>セッケイ</t>
    </rPh>
    <rPh sb="4" eb="6">
      <t>ガイキ</t>
    </rPh>
    <rPh sb="6" eb="7">
      <t>リョウ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</si>
  <si>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</si>
  <si>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</si>
  <si>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</si>
  <si>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</si>
  <si>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</si>
  <si>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</si>
  <si>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吹出温度差[K]</t>
    <rPh sb="0" eb="2">
      <t>フキダ</t>
    </rPh>
    <rPh sb="2" eb="5">
      <t>オンドサ</t>
    </rPh>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</si>
  <si>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</si>
  <si>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</si>
  <si>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</si>
  <si>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</si>
  <si>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</si>
  <si>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</si>
  <si>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</si>
  <si>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</si>
  <si>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</si>
  <si>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</si>
  <si>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</si>
  <si>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</si>
  <si>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合　　　計</t>
  </si>
  <si>
    <t>顕熱
負荷</t>
  </si>
  <si>
    <t>冷房時の系統全体の顕熱比= 0.93[-]</t>
  </si>
  <si>
    <t>注：吹出温度差は風量計算用の値で、実際の値ではありません。</t>
  </si>
  <si>
    <t>26.0[℃]
(25.1[℃])</t>
    <phoneticPr fontId="3"/>
  </si>
  <si>
    <t>50[％]
(52[％])</t>
    <phoneticPr fontId="3"/>
  </si>
  <si>
    <t>53.0[kJ/kg]
(51.7[kJ/kg])</t>
    <phoneticPr fontId="3"/>
  </si>
  <si>
    <t>10.5[g/kg]
(10.4[g/kg])</t>
    <phoneticPr fontId="3"/>
  </si>
  <si>
    <t>冷房設計温湿度目標値（( )内は空調機設計条件における実際値）</t>
    <phoneticPr fontId="5"/>
  </si>
  <si>
    <t>26.0[℃]
(25.1[℃])</t>
    <phoneticPr fontId="3"/>
  </si>
  <si>
    <t>22.0[℃]
(25.7[℃])</t>
    <phoneticPr fontId="3"/>
  </si>
  <si>
    <t>40[％]
(32[％])</t>
    <phoneticPr fontId="3"/>
  </si>
  <si>
    <t>38.9[kJ/kg]
(42.7[kJ/kg])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</si>
  <si>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</si>
  <si>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</si>
  <si>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</si>
  <si>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</si>
  <si>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</si>
  <si>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</si>
  <si>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</si>
  <si>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過冷却負荷= (A) の最大値- (A)  [W]</t>
  </si>
  <si>
    <t>過冷却負荷= (A) の最大値- (A) [W]</t>
  </si>
  <si>
    <t>全負荷 [W]</t>
    <phoneticPr fontId="5"/>
  </si>
  <si>
    <t>再熱負荷=(A) の最大値 - (③×余裕係数) [W]</t>
  </si>
  <si>
    <t>再熱負荷=(A) の最大値-(①+②+④+⑥)×余裕係数[W]</t>
  </si>
  <si>
    <t>加湿量[kg/h]</t>
    <phoneticPr fontId="5"/>
  </si>
  <si>
    <t>外気風量×1.2×⊿x[g/kg]/1000</t>
  </si>
  <si>
    <t>26.0[℃]
(27.1[℃])</t>
    <phoneticPr fontId="3"/>
  </si>
  <si>
    <t>50[％]
(49[％])</t>
    <phoneticPr fontId="3"/>
  </si>
  <si>
    <t>53.0[kJ/kg]
(55.5[kJ/kg])</t>
    <phoneticPr fontId="3"/>
  </si>
  <si>
    <t>10.5[g/kg]
(11.1[g/kg])</t>
    <phoneticPr fontId="3"/>
  </si>
  <si>
    <t>26.0[℃]
(27.1[℃])</t>
    <phoneticPr fontId="3"/>
  </si>
  <si>
    <t>50[％]
(49[％])</t>
    <phoneticPr fontId="3"/>
  </si>
  <si>
    <t>冷房設計温湿度目標値（( )内は空調機設計条件における実際値）</t>
    <phoneticPr fontId="5"/>
  </si>
  <si>
    <t>22.0[℃]
(16.0[℃])</t>
    <phoneticPr fontId="3"/>
  </si>
  <si>
    <t>40[％]
(58[％])</t>
    <phoneticPr fontId="3"/>
  </si>
  <si>
    <t>38.9[kJ/kg]
(32.8[kJ/kg])</t>
    <phoneticPr fontId="3"/>
  </si>
  <si>
    <t>6.6[g/kg]
(6.6[g/kg])</t>
    <phoneticPr fontId="3"/>
  </si>
  <si>
    <t>26.0[℃]
(27.2[℃])</t>
    <phoneticPr fontId="3"/>
  </si>
  <si>
    <t>50[％]
(48[％])</t>
    <phoneticPr fontId="3"/>
  </si>
  <si>
    <t>53.0[kJ/kg]
(55.3[kJ/kg])</t>
    <phoneticPr fontId="3"/>
  </si>
  <si>
    <t>10.5[g/kg]
(11.0[g/kg])</t>
    <phoneticPr fontId="3"/>
  </si>
  <si>
    <t>冷房設計温湿度目標値（( )内は空調機設計条件における実際値）</t>
    <phoneticPr fontId="5"/>
  </si>
  <si>
    <t>26.0[℃]
(27.2[℃])</t>
    <phoneticPr fontId="3"/>
  </si>
  <si>
    <t>50[％]
(48[％])</t>
    <phoneticPr fontId="3"/>
  </si>
  <si>
    <t>53.0[kJ/kg]
(55.3[kJ/kg])</t>
    <phoneticPr fontId="3"/>
  </si>
  <si>
    <t>10.5[g/kg]
(11.0[g/kg])</t>
    <phoneticPr fontId="3"/>
  </si>
  <si>
    <t>50[％]
(48[％])</t>
    <phoneticPr fontId="3"/>
  </si>
  <si>
    <t>53.0[kJ/kg]
(55.3[kJ/kg])</t>
    <phoneticPr fontId="3"/>
  </si>
  <si>
    <t>22.0[℃]
(16.3[℃])</t>
    <phoneticPr fontId="3"/>
  </si>
  <si>
    <t>40[％]
(57[％])</t>
    <phoneticPr fontId="3"/>
  </si>
  <si>
    <t>38.9[kJ/kg]
(33.0[kJ/kg])</t>
    <phoneticPr fontId="3"/>
  </si>
  <si>
    <t>暖房設計温湿度目標値（( )内は空調機設計条件における実際値）</t>
    <phoneticPr fontId="5"/>
  </si>
  <si>
    <t>外気風量[㎥/h]</t>
    <phoneticPr fontId="5"/>
  </si>
  <si>
    <t>26.0[℃]
(27.1[℃])</t>
    <phoneticPr fontId="3"/>
  </si>
  <si>
    <t>50[％]
(46[％])</t>
    <phoneticPr fontId="3"/>
  </si>
  <si>
    <t>53.0[kJ/kg]
(53.7[kJ/kg])</t>
    <phoneticPr fontId="3"/>
  </si>
  <si>
    <t>10.5[g/kg]
(10.4[g/kg])</t>
    <phoneticPr fontId="3"/>
  </si>
  <si>
    <t>50[％]
(46[％])</t>
    <phoneticPr fontId="3"/>
  </si>
  <si>
    <t>53.0[kJ/kg]
(53.7[kJ/kg])</t>
    <phoneticPr fontId="3"/>
  </si>
  <si>
    <t>10.5[g/kg]
(10.4[g/kg])</t>
    <phoneticPr fontId="3"/>
  </si>
  <si>
    <t>26.0[℃]
(27.1[℃])</t>
    <phoneticPr fontId="3"/>
  </si>
  <si>
    <t>22.0[℃]
(17.8[℃])</t>
    <phoneticPr fontId="3"/>
  </si>
  <si>
    <t>40[％]
(52[％])</t>
    <phoneticPr fontId="3"/>
  </si>
  <si>
    <t>38.9[kJ/kg]
(34.6[kJ/kg])</t>
    <phoneticPr fontId="3"/>
  </si>
  <si>
    <t>暖房設計温湿度目標値（( )内は空調機設計条件における実際値）</t>
    <phoneticPr fontId="5"/>
  </si>
  <si>
    <t>その他の負荷</t>
  </si>
  <si>
    <t>■空調機のファンによる発熱負荷</t>
  </si>
  <si>
    <t>ファンによる温度上昇=500/(1.006×1.2×1000×(60/100))≒0.69[K]</t>
  </si>
  <si>
    <t>発熱負荷=4,010×0.69×1.006×1.2×(1000 / 3600)≒928[W]</t>
  </si>
  <si>
    <t>■風量が過大であることにより増加した過冷却負荷、再熱負荷（風量過大分過冷却負荷、風量過大分再熱負荷）</t>
  </si>
  <si>
    <t>風量過大分過冷却負荷=風量過大分再熱負荷=(4,010 - 3,540)×(26.00 - 15.83)×1.006×1.2×(1000 / 3600)｝≒1,603[W]</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</si>
  <si>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</si>
  <si>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</si>
  <si>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</si>
  <si>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</si>
  <si>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②：外気-還気</t>
  </si>
  <si>
    <t>　 混合点=冷却コイル入口</t>
  </si>
  <si>
    <t>③：冷却コイル出口</t>
  </si>
  <si>
    <t>④：冷房時吹出温度差決定時の</t>
  </si>
  <si>
    <t>　 ファン出口</t>
  </si>
  <si>
    <t>⑤：最大負荷時の再熱後</t>
  </si>
  <si>
    <t>　 =ファン入口(冷房)</t>
  </si>
  <si>
    <t>　 (参考、風量が</t>
  </si>
  <si>
    <t>　 　過大であることによる)</t>
  </si>
  <si>
    <t>⑥：給気(冷房)</t>
  </si>
  <si>
    <t>⑦：室内(冷房)</t>
  </si>
  <si>
    <t>⑧：外気(暖房)</t>
  </si>
  <si>
    <t>⑨：外気-還気</t>
  </si>
  <si>
    <t>　 混合点(暖房)</t>
  </si>
  <si>
    <t>⑩：加熱コイル出口(暖房)</t>
  </si>
  <si>
    <t>⑪：給気(暖房)</t>
  </si>
  <si>
    <t>⑫：室内(暖房)</t>
  </si>
  <si>
    <t>凡例</t>
    <phoneticPr fontId="3"/>
  </si>
  <si>
    <t>■冷房設計用外気条件：33.7[℃]，56[％](h-t基準)，暖房設計用外気条件：2.0[℃]，32[％](t-x基準)，外気比：0.13[-]</t>
  </si>
  <si>
    <t>■空調機形式：循環式 ，除湿制御：あり(冷却除湿) ，加湿制御：あり(滴下浸透式)</t>
  </si>
  <si>
    <t>■再熱・加熱方式：空調機内部ヒータ</t>
  </si>
  <si>
    <t>AC-2系統空気線図</t>
  </si>
  <si>
    <t>　設計風量</t>
  </si>
  <si>
    <r>
      <t>空調機風量=4,010[m</t>
    </r>
    <r>
      <rPr>
        <vertAlign val="superscript"/>
        <sz val="9"/>
        <rFont val="ＭＳ Ｐゴシック"/>
        <family val="3"/>
        <charset val="128"/>
      </rPr>
      <t>3</t>
    </r>
    <r>
      <rPr>
        <sz val="9"/>
        <rFont val="ＭＳ Ｐゴシック"/>
        <family val="3"/>
        <charset val="128"/>
      </rPr>
      <t>/h]，外気風量=530[m</t>
    </r>
    <r>
      <rPr>
        <vertAlign val="superscript"/>
        <sz val="9"/>
        <rFont val="ＭＳ Ｐゴシック"/>
        <family val="3"/>
        <charset val="128"/>
      </rPr>
      <t>3</t>
    </r>
    <r>
      <rPr>
        <sz val="9"/>
        <rFont val="ＭＳ Ｐゴシック"/>
        <family val="3"/>
        <charset val="128"/>
      </rPr>
      <t>/h]</t>
    </r>
  </si>
  <si>
    <t>　冷房関連</t>
  </si>
  <si>
    <t>■冷却コイル容量(②→③のプロセス)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</si>
  <si>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]×(56.5 - 41.1)[kJ/kg] / 3600[sec/h] ≒ 20.6[kW]</t>
    </r>
  </si>
  <si>
    <t>入口空気条件：乾球温度= 27.0[℃]，湿球温度= 19.8[℃]</t>
  </si>
  <si>
    <t>■再熱コイル容量(③→⑦の途中の乾球温度にいたるプロセス)</t>
  </si>
  <si>
    <t>まず、別項「AC-2系統熱負荷集計および風量一覧表」より、</t>
  </si>
  <si>
    <t>各室の再熱負荷の合計は</t>
  </si>
  <si>
    <t>8,607[W]</t>
  </si>
  <si>
    <t>また、給気風量 - 顕熱負荷より計算した風量</t>
  </si>
  <si>
    <t>　=4,010[m3/h] - 3,540[m3/h] = 470[m3/h]</t>
  </si>
  <si>
    <t>なので、風量が過大であることによる過冷却分を相殺するための再熱負荷は、</t>
  </si>
  <si>
    <r>
      <t>470[m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</si>
  <si>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×(26.00 - 15.83)[K] × 1000[W/kW] / 3600[sec/h] ≒ 1,603[W]</t>
  </si>
  <si>
    <t>したがって、再熱負荷の合計値は</t>
  </si>
  <si>
    <t>8,607[W] + 1,603[W] = 10,210[W] (10.3[kW])</t>
  </si>
  <si>
    <t>入口空気条件：乾球温度= 15.1[℃]，湿球温度= 14.6[℃]</t>
  </si>
  <si>
    <t>　暖房関連</t>
  </si>
  <si>
    <t>■加熱コイル容量(⑨→⑩のプロセス)</t>
  </si>
  <si>
    <r>
      <t>4,010[m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</si>
  <si>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×(35.48 - 19.40)[K] / 3600[sec/h] ≒ 21.7[kW]</t>
  </si>
  <si>
    <t>入口空気条件：乾球温度= 19.4[℃]，湿球温度= 12.2[℃]</t>
  </si>
  <si>
    <t>■加湿器容量(⑩→⑪のプロセス)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</si>
  <si>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]×(0.0066 - 0.0059)[kg/kg] ≒ 3.4[kg/h]</t>
    </r>
  </si>
  <si>
    <t>入口空気条件：乾球温度= 35.5[℃]，絶対湿度= 0.0059[kg/kg]</t>
  </si>
  <si>
    <t>　注記</t>
  </si>
  <si>
    <t>■③→④，⑤→⑥のプロセスはファン、ダクト系の摩擦熱による温度上昇を示します。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</si>
  <si>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</si>
  <si>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</si>
  <si>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</si>
  <si>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</si>
  <si>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</si>
  <si>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熱源集計表</t>
  </si>
  <si>
    <t xml:space="preserve">  熱源負荷を集計しています。</t>
  </si>
  <si>
    <t>備考</t>
    <rPh sb="0" eb="2">
      <t>ビコウ</t>
    </rPh>
    <phoneticPr fontId="12"/>
  </si>
  <si>
    <t>冷房負荷[W]</t>
    <phoneticPr fontId="39"/>
  </si>
  <si>
    <t>面積
[㎡]</t>
    <phoneticPr fontId="12"/>
  </si>
  <si>
    <t>室　　　　名</t>
    <phoneticPr fontId="36"/>
  </si>
  <si>
    <t>R-1系統冷熱源集計表</t>
  </si>
  <si>
    <t>■AC-2系統 (同系統セット数=1)</t>
  </si>
  <si>
    <t>ファン発熱負荷</t>
  </si>
  <si>
    <t>風量が過大なために増加した冷却負荷</t>
  </si>
  <si>
    <t>AC-2系統合計</t>
  </si>
  <si>
    <t>h-t基準合計</t>
    <phoneticPr fontId="3"/>
  </si>
  <si>
    <t>Jc-t基準合計</t>
    <phoneticPr fontId="3"/>
  </si>
  <si>
    <t>Js-t基準合計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</si>
  <si>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</si>
  <si>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</si>
  <si>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</si>
  <si>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</si>
  <si>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R-1系統再熱・再生熱源集計表</t>
  </si>
  <si>
    <t>風量が過大で過冷却になる分の再熱負荷</t>
  </si>
  <si>
    <t>最大値(h-t基準，12時)を含む基準</t>
  </si>
  <si>
    <t>暖房負荷[W]</t>
    <rPh sb="0" eb="2">
      <t>ダンボウ</t>
    </rPh>
    <phoneticPr fontId="39"/>
  </si>
  <si>
    <t>R-1系統温熱源集計表</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</si>
  <si>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</si>
  <si>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</si>
  <si>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</si>
  <si>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</si>
  <si>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</si>
  <si>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</si>
  <si>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</si>
  <si>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</si>
  <si>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</si>
  <si>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</si>
  <si>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</si>
  <si>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</si>
  <si>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市水系統加湿源集計表</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</si>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</sst>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1"/>
      <color theme="1"/>
      <name val="游ゴシック"/>
      <family val="3"/>
      <charset val="128"/>
      <scheme val="minor"/>
    </font>
    <font>
      <b/>
      <sz val="11"/>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37">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669">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8"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8" xfId="14" applyNumberFormat="1" applyFont="1" applyBorder="1" applyAlignment="1" applyProtection="1">
      <alignment horizontal="center" shrinkToFit="1"/>
      <protection locked="0"/>
    </xf>
    <xf numFmtId="0" fontId="5" fillId="0" borderId="370"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1"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1"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2"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3"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4" xfId="13" applyFont="1" applyFill="1" applyBorder="1" applyAlignment="1">
      <alignment horizontal="center" vertical="center" shrinkToFit="1"/>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5" fillId="3" borderId="379"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79" xfId="14" applyNumberFormat="1" applyFont="1" applyFill="1" applyBorder="1" applyAlignment="1" applyProtection="1">
      <alignment horizontal="center" vertical="center" wrapTex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protection locked="0"/>
    </xf>
    <xf numFmtId="0" fontId="5" fillId="3" borderId="383"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4"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79"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0"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0"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8" xfId="14" applyNumberFormat="1" applyFont="1" applyFill="1" applyBorder="1" applyAlignment="1">
      <alignment vertical="center" shrinkToFit="1"/>
    </xf>
    <xf numFmtId="240" fontId="18" fillId="23" borderId="388" xfId="14" applyNumberFormat="1" applyFont="1" applyFill="1" applyBorder="1" applyAlignment="1">
      <alignment vertical="center" shrinkToFit="1"/>
    </xf>
    <xf numFmtId="0" fontId="18" fillId="23" borderId="389"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3" fontId="18" fillId="23" borderId="388"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 fontId="18" fillId="23" borderId="388" xfId="14" applyNumberFormat="1" applyFont="1" applyFill="1" applyBorder="1" applyAlignment="1">
      <alignment vertical="center" shrinkToFit="1"/>
    </xf>
    <xf numFmtId="228" fontId="18" fillId="23" borderId="390" xfId="14" applyNumberFormat="1" applyFont="1" applyFill="1" applyBorder="1" applyAlignment="1">
      <alignment vertical="center" shrinkToFit="1"/>
    </xf>
    <xf numFmtId="0" fontId="18" fillId="23" borderId="387" xfId="14" applyNumberFormat="1" applyFont="1" applyFill="1" applyBorder="1" applyAlignment="1">
      <alignment horizontal="center" vertical="center" shrinkToFit="1"/>
    </xf>
    <xf numFmtId="0" fontId="0" fillId="0" borderId="386" xfId="0" applyBorder="1" applyAlignment="1">
      <alignment horizontal="center" vertical="center" shrinkToFit="1"/>
    </xf>
    <xf numFmtId="0" fontId="0" fillId="0" borderId="391"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2"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3"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4" xfId="14" applyFont="1" applyBorder="1" applyAlignment="1">
      <alignment horizontal="left" indent="1" shrinkToFit="1"/>
    </xf>
    <xf numFmtId="0" fontId="5" fillId="0" borderId="395"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4" applyNumberFormat="1"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6" xfId="17" applyFont="1" applyFill="1" applyBorder="1" applyAlignment="1">
      <alignment horizontal="center" vertical="center" wrapText="1"/>
    </xf>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394" xfId="14" applyFont="1" applyBorder="1" applyAlignment="1">
      <alignment shrinkToFit="1"/>
    </xf>
    <xf numFmtId="0" fontId="0" fillId="0" borderId="394" xfId="0" applyBorder="1" applyAlignment="1">
      <alignment shrinkToFit="1"/>
    </xf>
    <xf numFmtId="0" fontId="5" fillId="0" borderId="0" xfId="14" applyNumberFormat="1" applyFont="1" applyBorder="1" applyAlignment="1" applyProtection="1">
      <alignment shrinkToFit="1"/>
      <protection locked="0"/>
    </xf>
    <xf numFmtId="0" fontId="5" fillId="0" borderId="0" xfId="14" applyFont="1" applyBorder="1" applyAlignment="1">
      <alignment shrinkToFit="1"/>
    </xf>
    <xf numFmtId="0" fontId="5" fillId="0" borderId="0" xfId="14" applyNumberFormat="1" applyFont="1" applyBorder="1" applyAlignment="1">
      <alignment shrinkToFit="1"/>
    </xf>
    <xf numFmtId="0" fontId="5" fillId="0" borderId="0" xfId="16" applyFont="1" applyBorder="1" applyAlignment="1">
      <alignment shrinkToFit="1"/>
    </xf>
    <xf numFmtId="0" fontId="5" fillId="0" borderId="0" xfId="16" applyFont="1" applyAlignment="1">
      <alignment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0"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138" xfId="14" applyFont="1" applyFill="1" applyBorder="1" applyAlignment="1" applyProtection="1">
      <alignment horizontal="center" vertical="center" wrapText="1" shrinkToFit="1"/>
      <protection locked="0"/>
    </xf>
    <xf numFmtId="0" fontId="5" fillId="3" borderId="136" xfId="14" applyFont="1" applyFill="1" applyBorder="1" applyAlignment="1" applyProtection="1">
      <alignment horizontal="center" vertical="center" shrinkToFit="1"/>
      <protection locked="0"/>
    </xf>
    <xf numFmtId="0" fontId="48" fillId="0" borderId="0" xfId="13" applyFont="1">
      <alignment vertical="center"/>
    </xf>
    <xf numFmtId="0" fontId="49" fillId="2" borderId="4" xfId="14" applyFont="1" applyFill="1" applyBorder="1"/>
    <xf numFmtId="0" fontId="49" fillId="2" borderId="3" xfId="14" applyFont="1" applyFill="1" applyBorder="1"/>
    <xf numFmtId="0" fontId="49" fillId="2" borderId="3" xfId="14" applyNumberFormat="1" applyFont="1" applyFill="1" applyBorder="1" applyProtection="1">
      <protection locked="0"/>
    </xf>
    <xf numFmtId="242" fontId="49" fillId="2" borderId="3" xfId="14" applyNumberFormat="1" applyFont="1" applyFill="1" applyBorder="1" applyAlignment="1" applyProtection="1">
      <alignment horizontal="left"/>
      <protection locked="0"/>
    </xf>
    <xf numFmtId="0" fontId="49" fillId="2" borderId="3" xfId="14" applyFont="1" applyFill="1" applyBorder="1" applyProtection="1">
      <protection locked="0"/>
    </xf>
    <xf numFmtId="193" fontId="8" fillId="2" borderId="3" xfId="14" applyNumberFormat="1" applyFont="1" applyFill="1" applyBorder="1" applyProtection="1">
      <protection locked="0"/>
    </xf>
    <xf numFmtId="193" fontId="49"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307" xfId="14" applyFont="1" applyFill="1" applyBorder="1" applyAlignment="1" applyProtection="1">
      <alignment horizontal="center" vertical="center" shrinkToFit="1"/>
      <protection locked="0"/>
    </xf>
    <xf numFmtId="0" fontId="5" fillId="3" borderId="206" xfId="14" applyFont="1" applyFill="1" applyBorder="1" applyAlignment="1" applyProtection="1">
      <alignment horizontal="center" vertical="center" wrapText="1" shrinkToFit="1"/>
      <protection locked="0"/>
    </xf>
    <xf numFmtId="0" fontId="5" fillId="3" borderId="401"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08" xfId="0" applyBorder="1" applyAlignment="1">
      <alignment horizontal="center" vertical="center" shrinkToFit="1"/>
    </xf>
    <xf numFmtId="0" fontId="5" fillId="0" borderId="381"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09" xfId="14" applyNumberFormat="1" applyFont="1" applyFill="1" applyBorder="1" applyAlignment="1" applyProtection="1">
      <alignment horizontal="center" vertical="center" shrinkToFit="1"/>
      <protection locked="0"/>
    </xf>
    <xf numFmtId="0" fontId="0" fillId="0" borderId="410" xfId="0" applyBorder="1" applyAlignment="1">
      <alignment horizontal="center" vertical="center" shrinkToFit="1"/>
    </xf>
    <xf numFmtId="0" fontId="0" fillId="0" borderId="411" xfId="0" applyBorder="1" applyAlignment="1">
      <alignment horizontal="center" vertical="center" shrinkToFit="1"/>
    </xf>
    <xf numFmtId="0" fontId="18" fillId="0" borderId="402" xfId="14" applyNumberFormat="1" applyFont="1" applyBorder="1" applyAlignment="1" applyProtection="1">
      <alignment vertical="center" shrinkToFit="1"/>
      <protection locked="0"/>
    </xf>
    <xf numFmtId="241" fontId="18" fillId="0" borderId="403"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5" xfId="14" applyNumberFormat="1" applyFont="1" applyBorder="1" applyAlignment="1" applyProtection="1">
      <alignment vertical="center" shrinkToFit="1"/>
      <protection locked="0"/>
    </xf>
    <xf numFmtId="3" fontId="18" fillId="0" borderId="406" xfId="14" applyNumberFormat="1" applyFont="1" applyBorder="1" applyAlignment="1" applyProtection="1">
      <alignment vertical="center" shrinkToFit="1"/>
      <protection locked="0"/>
    </xf>
    <xf numFmtId="0" fontId="18" fillId="0" borderId="407" xfId="14" applyNumberFormat="1" applyFont="1" applyBorder="1" applyAlignment="1" applyProtection="1">
      <alignment horizontal="left" vertical="center" indent="1" shrinkToFit="1"/>
      <protection locked="0"/>
    </xf>
    <xf numFmtId="0" fontId="0" fillId="0" borderId="408" xfId="0" applyBorder="1" applyAlignment="1">
      <alignment horizontal="left" vertical="center" indent="1" shrinkToFit="1"/>
    </xf>
    <xf numFmtId="0" fontId="0" fillId="0" borderId="405" xfId="0" applyBorder="1" applyAlignment="1">
      <alignment horizontal="left" vertical="center" indent="1" shrinkToFit="1"/>
    </xf>
    <xf numFmtId="0" fontId="18" fillId="25" borderId="409" xfId="14" applyNumberFormat="1" applyFont="1" applyFill="1" applyBorder="1" applyAlignment="1" applyProtection="1">
      <alignment horizontal="center" vertical="center" shrinkToFit="1"/>
      <protection locked="0"/>
    </xf>
    <xf numFmtId="0" fontId="18" fillId="26" borderId="409" xfId="14" applyNumberFormat="1" applyFont="1" applyFill="1" applyBorder="1" applyAlignment="1" applyProtection="1">
      <alignment horizontal="center" vertical="center" shrinkToFit="1"/>
      <protection locked="0"/>
    </xf>
    <xf numFmtId="0" fontId="5" fillId="0" borderId="412"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left" vertical="center" shrinkToFit="1"/>
      <protection locked="0"/>
    </xf>
    <xf numFmtId="0" fontId="0" fillId="0" borderId="414" xfId="0" applyBorder="1" applyAlignment="1">
      <alignment horizontal="left" vertical="center" shrinkToFit="1"/>
    </xf>
    <xf numFmtId="3" fontId="5" fillId="0" borderId="415" xfId="14" applyNumberFormat="1" applyFont="1" applyBorder="1" applyAlignment="1" applyProtection="1">
      <alignment vertical="center" shrinkToFit="1"/>
      <protection locked="0"/>
    </xf>
    <xf numFmtId="3" fontId="5" fillId="0" borderId="413" xfId="14" applyNumberFormat="1" applyFont="1" applyBorder="1" applyAlignment="1" applyProtection="1">
      <alignment vertical="center" shrinkToFit="1"/>
      <protection locked="0"/>
    </xf>
    <xf numFmtId="3" fontId="5" fillId="0" borderId="416" xfId="14" applyNumberFormat="1" applyFont="1" applyBorder="1" applyAlignment="1" applyProtection="1">
      <alignment vertical="center" shrinkToFit="1"/>
      <protection locked="0"/>
    </xf>
    <xf numFmtId="0" fontId="18" fillId="0" borderId="418" xfId="14" applyNumberFormat="1" applyFont="1" applyBorder="1" applyAlignment="1" applyProtection="1">
      <alignment vertical="center" shrinkToFit="1"/>
      <protection locked="0"/>
    </xf>
    <xf numFmtId="3" fontId="18" fillId="0" borderId="419" xfId="14" applyNumberFormat="1" applyFont="1" applyBorder="1" applyAlignment="1" applyProtection="1">
      <alignment vertical="center" shrinkToFit="1"/>
      <protection locked="0"/>
    </xf>
    <xf numFmtId="3" fontId="18" fillId="0" borderId="418" xfId="14" applyNumberFormat="1" applyFont="1" applyBorder="1" applyAlignment="1" applyProtection="1">
      <alignment vertical="center" shrinkToFit="1"/>
      <protection locked="0"/>
    </xf>
    <xf numFmtId="3" fontId="18" fillId="0" borderId="420" xfId="14" applyNumberFormat="1" applyFont="1" applyBorder="1" applyAlignment="1" applyProtection="1">
      <alignment vertical="center" shrinkToFit="1"/>
      <protection locked="0"/>
    </xf>
    <xf numFmtId="0" fontId="18" fillId="0" borderId="417" xfId="14" applyNumberFormat="1" applyFont="1" applyBorder="1" applyAlignment="1" applyProtection="1">
      <alignment horizontal="center" vertical="center" shrinkToFit="1"/>
      <protection locked="0"/>
    </xf>
    <xf numFmtId="0" fontId="0" fillId="0" borderId="421" xfId="0" applyBorder="1" applyAlignment="1">
      <alignment horizontal="center" vertical="center" shrinkToFit="1"/>
    </xf>
    <xf numFmtId="0" fontId="0" fillId="0" borderId="422" xfId="0" applyBorder="1" applyAlignment="1">
      <alignment horizontal="center" vertical="center" shrinkToFit="1"/>
    </xf>
    <xf numFmtId="241" fontId="18" fillId="0" borderId="419"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5" xfId="14" applyNumberFormat="1" applyFont="1" applyFill="1" applyBorder="1" applyAlignment="1" applyProtection="1">
      <alignment vertical="center" shrinkToFit="1"/>
      <protection locked="0"/>
    </xf>
    <xf numFmtId="3" fontId="18" fillId="24" borderId="425" xfId="14" applyNumberFormat="1" applyFont="1" applyFill="1" applyBorder="1" applyAlignment="1" applyProtection="1">
      <alignment vertical="center" shrinkToFit="1"/>
      <protection locked="0"/>
    </xf>
    <xf numFmtId="3" fontId="18" fillId="24" borderId="424" xfId="14" applyNumberFormat="1" applyFont="1" applyFill="1" applyBorder="1" applyAlignment="1" applyProtection="1">
      <alignment vertical="center" shrinkToFit="1"/>
      <protection locked="0"/>
    </xf>
    <xf numFmtId="3" fontId="18" fillId="24" borderId="426" xfId="14" applyNumberFormat="1" applyFont="1" applyFill="1" applyBorder="1" applyAlignment="1" applyProtection="1">
      <alignment vertical="center" shrinkToFit="1"/>
      <protection locked="0"/>
    </xf>
    <xf numFmtId="0" fontId="18" fillId="24" borderId="423" xfId="14" applyNumberFormat="1" applyFont="1" applyFill="1" applyBorder="1" applyAlignment="1" applyProtection="1">
      <alignment horizontal="center" vertical="center" shrinkToFit="1"/>
      <protection locked="0"/>
    </xf>
    <xf numFmtId="0" fontId="1" fillId="24" borderId="424" xfId="0" applyNumberFormat="1" applyFont="1" applyFill="1" applyBorder="1" applyAlignment="1">
      <alignment horizontal="center" vertical="center" shrinkToFit="1"/>
    </xf>
    <xf numFmtId="241" fontId="18" fillId="25" borderId="425" xfId="14" applyNumberFormat="1" applyFont="1" applyFill="1" applyBorder="1" applyAlignment="1" applyProtection="1">
      <alignment vertical="center" shrinkToFit="1"/>
      <protection locked="0"/>
    </xf>
    <xf numFmtId="3" fontId="18" fillId="25" borderId="425" xfId="14" applyNumberFormat="1" applyFont="1" applyFill="1" applyBorder="1" applyAlignment="1" applyProtection="1">
      <alignment vertical="center" shrinkToFit="1"/>
      <protection locked="0"/>
    </xf>
    <xf numFmtId="3" fontId="18" fillId="25" borderId="424" xfId="14" applyNumberFormat="1" applyFont="1" applyFill="1" applyBorder="1" applyAlignment="1" applyProtection="1">
      <alignment vertical="center" shrinkToFit="1"/>
      <protection locked="0"/>
    </xf>
    <xf numFmtId="3" fontId="18" fillId="25" borderId="426" xfId="14" applyNumberFormat="1" applyFont="1" applyFill="1" applyBorder="1" applyAlignment="1" applyProtection="1">
      <alignment vertical="center" shrinkToFit="1"/>
      <protection locked="0"/>
    </xf>
    <xf numFmtId="0" fontId="18" fillId="25" borderId="423" xfId="14" applyNumberFormat="1" applyFont="1" applyFill="1" applyBorder="1" applyAlignment="1" applyProtection="1">
      <alignment horizontal="center" vertical="center" shrinkToFit="1"/>
      <protection locked="0"/>
    </xf>
    <xf numFmtId="0" fontId="1" fillId="25" borderId="424" xfId="0" applyNumberFormat="1" applyFont="1" applyFill="1" applyBorder="1" applyAlignment="1">
      <alignment horizontal="center" vertical="center" shrinkToFit="1"/>
    </xf>
    <xf numFmtId="241" fontId="18" fillId="26" borderId="425" xfId="14" applyNumberFormat="1" applyFont="1" applyFill="1" applyBorder="1" applyAlignment="1" applyProtection="1">
      <alignment vertical="center" shrinkToFit="1"/>
      <protection locked="0"/>
    </xf>
    <xf numFmtId="3" fontId="18" fillId="26" borderId="425" xfId="14" applyNumberFormat="1" applyFont="1" applyFill="1" applyBorder="1" applyAlignment="1" applyProtection="1">
      <alignment vertical="center" shrinkToFit="1"/>
      <protection locked="0"/>
    </xf>
    <xf numFmtId="3" fontId="18" fillId="26" borderId="424" xfId="14" applyNumberFormat="1" applyFont="1" applyFill="1" applyBorder="1" applyAlignment="1" applyProtection="1">
      <alignment vertical="center" shrinkToFit="1"/>
      <protection locked="0"/>
    </xf>
    <xf numFmtId="3" fontId="18" fillId="26" borderId="426" xfId="14" applyNumberFormat="1" applyFont="1" applyFill="1" applyBorder="1" applyAlignment="1" applyProtection="1">
      <alignment vertical="center" shrinkToFit="1"/>
      <protection locked="0"/>
    </xf>
    <xf numFmtId="0" fontId="18" fillId="26" borderId="423" xfId="14" applyNumberFormat="1" applyFont="1" applyFill="1" applyBorder="1" applyAlignment="1" applyProtection="1">
      <alignment horizontal="center" vertical="center" shrinkToFit="1"/>
      <protection locked="0"/>
    </xf>
    <xf numFmtId="0" fontId="1" fillId="26" borderId="424" xfId="0" applyNumberFormat="1" applyFont="1" applyFill="1" applyBorder="1" applyAlignment="1">
      <alignment horizontal="center" vertical="center" shrinkToFit="1"/>
    </xf>
    <xf numFmtId="0" fontId="18" fillId="24" borderId="427" xfId="14" applyNumberFormat="1" applyFont="1" applyFill="1" applyBorder="1" applyAlignment="1">
      <alignment horizontal="center" vertical="center" shrinkToFit="1"/>
    </xf>
    <xf numFmtId="0" fontId="0" fillId="0" borderId="428" xfId="0" applyBorder="1" applyAlignment="1">
      <alignment horizontal="center" vertical="center" shrinkToFit="1"/>
    </xf>
    <xf numFmtId="0" fontId="0" fillId="0" borderId="429" xfId="0" applyBorder="1" applyAlignment="1">
      <alignment horizontal="center" vertical="center" shrinkToFit="1"/>
    </xf>
    <xf numFmtId="241" fontId="18" fillId="24" borderId="430" xfId="14" applyNumberFormat="1" applyFont="1" applyFill="1" applyBorder="1" applyAlignment="1">
      <alignment vertical="center" shrinkToFit="1"/>
    </xf>
    <xf numFmtId="3" fontId="18" fillId="24" borderId="430" xfId="14" applyNumberFormat="1" applyFont="1" applyFill="1" applyBorder="1" applyAlignment="1">
      <alignment vertical="center" shrinkToFit="1"/>
    </xf>
    <xf numFmtId="3" fontId="18" fillId="24" borderId="431" xfId="14" applyNumberFormat="1" applyFont="1" applyFill="1" applyBorder="1" applyAlignment="1">
      <alignment vertical="center" shrinkToFit="1"/>
    </xf>
    <xf numFmtId="3" fontId="50" fillId="24" borderId="431" xfId="14" applyNumberFormat="1" applyFont="1" applyFill="1" applyBorder="1" applyAlignment="1">
      <alignment vertical="center" shrinkToFit="1"/>
    </xf>
    <xf numFmtId="3" fontId="18" fillId="24" borderId="432" xfId="14" applyNumberFormat="1" applyFont="1" applyFill="1" applyBorder="1" applyAlignment="1">
      <alignment vertical="center" shrinkToFit="1"/>
    </xf>
    <xf numFmtId="0" fontId="18" fillId="23" borderId="427" xfId="14" applyNumberFormat="1" applyFont="1" applyFill="1" applyBorder="1" applyAlignment="1">
      <alignment horizontal="center" vertical="center" shrinkToFit="1"/>
    </xf>
    <xf numFmtId="241" fontId="18" fillId="23" borderId="430" xfId="14" applyNumberFormat="1" applyFont="1" applyFill="1" applyBorder="1" applyAlignment="1">
      <alignment vertical="center" shrinkToFit="1"/>
    </xf>
    <xf numFmtId="3" fontId="18" fillId="23" borderId="430" xfId="14" applyNumberFormat="1" applyFont="1" applyFill="1" applyBorder="1" applyAlignment="1">
      <alignment vertical="center" shrinkToFit="1"/>
    </xf>
    <xf numFmtId="3" fontId="18" fillId="23" borderId="431" xfId="14" applyNumberFormat="1" applyFont="1" applyFill="1" applyBorder="1" applyAlignment="1">
      <alignment vertical="center" shrinkToFit="1"/>
    </xf>
    <xf numFmtId="3" fontId="50" fillId="23" borderId="431" xfId="14" applyNumberFormat="1" applyFont="1" applyFill="1" applyBorder="1" applyAlignment="1">
      <alignment vertical="center" shrinkToFit="1"/>
    </xf>
    <xf numFmtId="3" fontId="18" fillId="23" borderId="432" xfId="14" applyNumberFormat="1" applyFont="1" applyFill="1" applyBorder="1" applyAlignment="1">
      <alignment vertical="center" shrinkToFit="1"/>
    </xf>
    <xf numFmtId="0" fontId="18" fillId="23" borderId="407" xfId="14" applyNumberFormat="1" applyFont="1" applyFill="1" applyBorder="1" applyAlignment="1">
      <alignment horizontal="center" vertical="center" shrinkToFit="1"/>
    </xf>
    <xf numFmtId="0" fontId="0" fillId="0" borderId="436" xfId="0" applyBorder="1" applyAlignment="1">
      <alignment horizontal="center" vertical="center" shrinkToFit="1"/>
    </xf>
    <xf numFmtId="241" fontId="18" fillId="23" borderId="433"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3" fontId="50" fillId="23" borderId="434" xfId="14" applyNumberFormat="1" applyFont="1" applyFill="1" applyBorder="1" applyAlignment="1">
      <alignment vertical="center" shrinkToFit="1"/>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0" fontId="52" fillId="0" borderId="0" xfId="13" applyFont="1">
      <alignment vertical="center"/>
    </xf>
    <xf numFmtId="0" fontId="2" fillId="2" borderId="4" xfId="14" applyFont="1" applyFill="1" applyBorder="1"/>
    <xf numFmtId="242" fontId="2" fillId="2" borderId="3" xfId="14" applyNumberFormat="1" applyFont="1" applyFill="1" applyBorder="1" applyAlignment="1" applyProtection="1">
      <alignment horizontal="left"/>
      <protection locked="0"/>
    </xf>
    <xf numFmtId="0" fontId="2" fillId="2" borderId="3" xfId="14" applyFont="1" applyFill="1" applyBorder="1" applyProtection="1">
      <protection locked="0"/>
    </xf>
    <xf numFmtId="193" fontId="53" fillId="2" borderId="3" xfId="14" applyNumberFormat="1" applyFont="1" applyFill="1" applyBorder="1" applyProtection="1">
      <protection locked="0"/>
    </xf>
    <xf numFmtId="193" fontId="2" fillId="2" borderId="3" xfId="14" applyNumberFormat="1" applyFont="1" applyFill="1" applyBorder="1" applyProtection="1">
      <protection locked="0"/>
    </xf>
    <xf numFmtId="0" fontId="53" fillId="2" borderId="2" xfId="14" applyNumberFormat="1" applyFont="1" applyFill="1" applyBorder="1" applyAlignment="1" applyProtection="1">
      <alignment horizontal="left" vertical="center" indent="1"/>
      <protection locked="0"/>
    </xf>
    <xf numFmtId="0" fontId="5" fillId="3" borderId="38" xfId="14" applyNumberFormat="1" applyFont="1" applyFill="1" applyBorder="1" applyAlignment="1" applyProtection="1">
      <alignment horizontal="center" vertical="center"/>
      <protection locked="0"/>
    </xf>
    <xf numFmtId="3" fontId="50" fillId="23" borderId="430" xfId="14" applyNumberFormat="1" applyFont="1" applyFill="1" applyBorder="1" applyAlignment="1">
      <alignment vertical="center" shrinkToFit="1"/>
    </xf>
    <xf numFmtId="3" fontId="18" fillId="23" borderId="432" xfId="14" applyNumberFormat="1" applyFont="1" applyFill="1" applyBorder="1" applyAlignment="1">
      <alignment vertical="center"/>
    </xf>
    <xf numFmtId="3" fontId="50" fillId="23" borderId="433" xfId="14" applyNumberFormat="1" applyFont="1" applyFill="1" applyBorder="1" applyAlignment="1">
      <alignment vertical="center" shrinkToFit="1"/>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79"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04" xfId="14" applyNumberFormat="1" applyFont="1" applyBorder="1" applyAlignment="1" applyProtection="1">
      <alignment horizontal="center" vertical="center" shrinkToFit="1"/>
      <protection locked="0"/>
    </xf>
    <xf numFmtId="0" fontId="18" fillId="0" borderId="403" xfId="14" applyNumberFormat="1" applyFont="1" applyBorder="1" applyAlignment="1" applyProtection="1">
      <alignment vertical="center" shrinkToFit="1"/>
      <protection locked="0"/>
    </xf>
    <xf numFmtId="239" fontId="18" fillId="0" borderId="403" xfId="14" applyNumberFormat="1" applyFont="1" applyBorder="1" applyAlignment="1" applyProtection="1">
      <alignment vertical="center" shrinkToFit="1"/>
      <protection locked="0"/>
    </xf>
    <xf numFmtId="239" fontId="18" fillId="0" borderId="405" xfId="14" applyNumberFormat="1" applyFont="1" applyBorder="1" applyAlignment="1" applyProtection="1">
      <alignment vertical="center" shrinkToFit="1"/>
      <protection locked="0"/>
    </xf>
    <xf numFmtId="228" fontId="18" fillId="0" borderId="406"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19" xfId="14" applyNumberFormat="1" applyFont="1" applyBorder="1" applyAlignment="1" applyProtection="1">
      <alignment horizontal="center" vertical="center" shrinkToFit="1"/>
      <protection locked="0"/>
    </xf>
    <xf numFmtId="239" fontId="18" fillId="0" borderId="419" xfId="14" applyNumberFormat="1" applyFont="1" applyBorder="1" applyAlignment="1" applyProtection="1">
      <alignment vertical="center" shrinkToFit="1"/>
      <protection locked="0"/>
    </xf>
    <xf numFmtId="239" fontId="18" fillId="0" borderId="418" xfId="14" applyNumberFormat="1" applyFont="1" applyBorder="1" applyAlignment="1" applyProtection="1">
      <alignment vertical="center" shrinkToFit="1"/>
      <protection locked="0"/>
    </xf>
    <xf numFmtId="228" fontId="18" fillId="0" borderId="420" xfId="14" applyNumberFormat="1" applyFont="1" applyBorder="1" applyAlignment="1" applyProtection="1">
      <alignment vertical="center" shrinkToFit="1"/>
      <protection locked="0"/>
    </xf>
    <xf numFmtId="239" fontId="18" fillId="23" borderId="430" xfId="14" applyNumberFormat="1" applyFont="1" applyFill="1" applyBorder="1" applyAlignment="1">
      <alignment vertical="center" shrinkToFit="1"/>
    </xf>
    <xf numFmtId="0" fontId="18" fillId="23" borderId="431" xfId="14" applyNumberFormat="1" applyFont="1" applyFill="1" applyBorder="1" applyAlignment="1">
      <alignment vertical="center" shrinkToFit="1"/>
    </xf>
    <xf numFmtId="239" fontId="50" fillId="23" borderId="430" xfId="14" applyNumberFormat="1" applyFont="1" applyFill="1" applyBorder="1" applyAlignment="1">
      <alignment vertical="center" shrinkToFit="1"/>
    </xf>
    <xf numFmtId="239" fontId="50" fillId="23" borderId="431" xfId="14" applyNumberFormat="1" applyFont="1" applyFill="1" applyBorder="1" applyAlignment="1">
      <alignment vertical="center" shrinkToFit="1"/>
    </xf>
    <xf numFmtId="239" fontId="18" fillId="23" borderId="431" xfId="14" applyNumberFormat="1" applyFont="1" applyFill="1" applyBorder="1" applyAlignment="1">
      <alignment vertical="center" shrinkToFit="1"/>
    </xf>
    <xf numFmtId="228" fontId="18" fillId="23" borderId="432" xfId="14" applyNumberFormat="1" applyFont="1" applyFill="1" applyBorder="1" applyAlignment="1">
      <alignment vertical="center" shrinkToFit="1"/>
    </xf>
    <xf numFmtId="239" fontId="18" fillId="23" borderId="433" xfId="14" applyNumberFormat="1" applyFont="1" applyFill="1" applyBorder="1" applyAlignment="1">
      <alignment vertical="center" shrinkToFit="1"/>
    </xf>
    <xf numFmtId="0" fontId="18" fillId="23" borderId="434" xfId="14" applyNumberFormat="1" applyFont="1" applyFill="1" applyBorder="1" applyAlignment="1">
      <alignment vertical="center" shrinkToFit="1"/>
    </xf>
    <xf numFmtId="239" fontId="18" fillId="23" borderId="434" xfId="14" applyNumberFormat="1" applyFont="1" applyFill="1" applyBorder="1" applyAlignment="1">
      <alignment vertical="center" shrinkToFit="1"/>
    </xf>
    <xf numFmtId="228" fontId="18" fillId="23" borderId="435"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949-432B-A95D-624AE65FCB54}"/>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E949-432B-A95D-624AE65FCB54}"/>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E949-432B-A95D-624AE65FCB54}"/>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E949-432B-A95D-624AE65FCB54}"/>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E949-432B-A95D-624AE65FCB54}"/>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E949-432B-A95D-624AE65FCB54}"/>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E949-432B-A95D-624AE65FCB54}"/>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E949-432B-A95D-624AE65FCB54}"/>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E949-432B-A95D-624AE65FCB54}"/>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E949-432B-A95D-624AE65FCB54}"/>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E949-432B-A95D-624AE65FCB54}"/>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E949-432B-A95D-624AE65FCB54}"/>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E949-432B-A95D-624AE65FCB54}"/>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E949-432B-A95D-624AE65FCB54}"/>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E949-432B-A95D-624AE65FCB54}"/>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E949-432B-A95D-624AE65FCB54}"/>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E949-432B-A95D-624AE65FCB54}"/>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E949-432B-A95D-624AE65FCB54}"/>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E949-432B-A95D-624AE65FCB54}"/>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E949-432B-A95D-624AE65FCB54}"/>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E949-432B-A95D-624AE65FCB54}"/>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E949-432B-A95D-624AE65FCB54}"/>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E949-432B-A95D-624AE65FCB54}"/>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E949-432B-A95D-624AE65FCB54}"/>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E949-432B-A95D-624AE65FCB54}"/>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E949-432B-A95D-624AE65FCB54}"/>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E949-432B-A95D-624AE65FCB54}"/>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E949-432B-A95D-624AE65FCB54}"/>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E949-432B-A95D-624AE65FCB54}"/>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E949-432B-A95D-624AE65FCB54}"/>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E949-432B-A95D-624AE65FCB54}"/>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E949-432B-A95D-624AE65FCB54}"/>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E949-432B-A95D-624AE65FCB54}"/>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E949-432B-A95D-624AE65FCB54}"/>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E949-432B-A95D-624AE65FCB54}"/>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E949-432B-A95D-624AE65FCB54}"/>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E949-432B-A95D-624AE65FCB54}"/>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E949-432B-A95D-624AE65FCB54}"/>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E949-432B-A95D-624AE65FCB54}"/>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E949-432B-A95D-624AE65FCB54}"/>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E949-432B-A95D-624AE65FCB54}"/>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E949-432B-A95D-624AE65FCB54}"/>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E949-432B-A95D-624AE65FCB54}"/>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E949-432B-A95D-624AE65FCB54}"/>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E949-432B-A95D-624AE65FCB54}"/>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E949-432B-A95D-624AE65FCB54}"/>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E949-432B-A95D-624AE65FCB54}"/>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E949-432B-A95D-624AE65FCB54}"/>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E949-432B-A95D-624AE65FCB54}"/>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E949-432B-A95D-624AE65FCB54}"/>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E949-432B-A95D-624AE65FCB54}"/>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E949-432B-A95D-624AE65FCB54}"/>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E949-432B-A95D-624AE65FCB54}"/>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E949-432B-A95D-624AE65FCB54}"/>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E949-432B-A95D-624AE65FCB54}"/>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E949-432B-A95D-624AE65FCB54}"/>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E949-432B-A95D-624AE65FCB54}"/>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E949-432B-A95D-624AE65FCB54}"/>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E949-432B-A95D-624AE65FCB54}"/>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E949-432B-A95D-624AE65FCB54}"/>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E949-432B-A95D-624AE65FCB54}"/>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E949-432B-A95D-624AE65FCB54}"/>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E949-432B-A95D-624AE65FCB54}"/>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E949-432B-A95D-624AE65FCB54}"/>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E949-432B-A95D-624AE65FCB54}"/>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E949-432B-A95D-624AE65FCB54}"/>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E949-432B-A95D-624AE65FCB54}"/>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E949-432B-A95D-624AE65FCB54}"/>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E949-432B-A95D-624AE65FCB54}"/>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E949-432B-A95D-624AE65FCB54}"/>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E949-432B-A95D-624AE65FCB54}"/>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E949-432B-A95D-624AE65FCB54}"/>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E949-432B-A95D-624AE65FCB54}"/>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E949-432B-A95D-624AE65FCB54}"/>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E949-432B-A95D-624AE65FCB54}"/>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E949-432B-A95D-624AE65FCB54}"/>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E949-432B-A95D-624AE65FCB54}"/>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E949-432B-A95D-624AE65FCB54}"/>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E949-432B-A95D-624AE65FCB54}"/>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E949-432B-A95D-624AE65FCB54}"/>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E949-432B-A95D-624AE65FCB54}"/>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E949-432B-A95D-624AE65FCB54}"/>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E949-432B-A95D-624AE65FCB54}"/>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E949-432B-A95D-624AE65FCB54}"/>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E949-432B-A95D-624AE65FCB54}"/>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E949-432B-A95D-624AE65FCB54}"/>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E949-432B-A95D-624AE65FCB54}"/>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E949-432B-A95D-624AE65FCB54}"/>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E949-432B-A95D-624AE65FCB54}"/>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E949-432B-A95D-624AE65FCB54}"/>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E949-432B-A95D-624AE65FCB54}"/>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E949-432B-A95D-624AE65FCB54}"/>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E949-432B-A95D-624AE65FCB54}"/>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E949-432B-A95D-624AE65FCB54}"/>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E949-432B-A95D-624AE65FCB54}"/>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E949-432B-A95D-624AE65FCB54}"/>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E949-432B-A95D-624AE65FCB54}"/>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E949-432B-A95D-624AE65FCB54}"/>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E949-432B-A95D-624AE65FCB54}"/>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E949-432B-A95D-624AE65FCB54}"/>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E949-432B-A95D-624AE65FCB54}"/>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E949-432B-A95D-624AE65FCB54}"/>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E949-432B-A95D-624AE65FCB54}"/>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E949-432B-A95D-624AE65FCB54}"/>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E949-432B-A95D-624AE65FCB54}"/>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E949-432B-A95D-624AE65FCB54}"/>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E949-432B-A95D-624AE65FCB54}"/>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E949-432B-A95D-624AE65FCB54}"/>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E949-432B-A95D-624AE65FCB54}"/>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E949-432B-A95D-624AE65FCB54}"/>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E949-432B-A95D-624AE65FCB54}"/>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E949-432B-A95D-624AE65FCB54}"/>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E949-432B-A95D-624AE65FCB54}"/>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E949-432B-A95D-624AE65FCB54}"/>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E949-432B-A95D-624AE65FCB54}"/>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E949-432B-A95D-624AE65FCB54}"/>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E949-432B-A95D-624AE65FCB54}"/>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E949-432B-A95D-624AE65FCB54}"/>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E949-432B-A95D-624AE65FCB54}"/>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E949-432B-A95D-624AE65FCB54}"/>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E949-432B-A95D-624AE65FCB54}"/>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E949-432B-A95D-624AE65FCB54}"/>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E949-432B-A95D-624AE65FCB54}"/>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E949-432B-A95D-624AE65FCB54}"/>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E949-432B-A95D-624AE65FCB54}"/>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E949-432B-A95D-624AE65FCB54}"/>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E949-432B-A95D-624AE65FCB54}"/>
            </c:ext>
          </c:extLst>
        </c:ser>
        <c:ser>
          <c:idx val="127"/>
          <c:order val="127"/>
          <c:tx>
            <c:v>h=115</c:v>
          </c:tx>
          <c:spPr>
            <a:ln w="3175">
              <a:solidFill>
                <a:srgbClr val="808080"/>
              </a:solidFill>
              <a:prstDash val="solid"/>
            </a:ln>
          </c:spPr>
          <c:marker>
            <c:symbol val="none"/>
          </c:marker>
          <c:dLbls>
            <c:dLbl>
              <c:idx val="0"/>
              <c:layout>
                <c:manualLayout>
                  <c:x val="-5.208333333333333E-3"/>
                  <c:y val="4.429975099266438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26.481814915523199</c:v>
              </c:pt>
              <c:pt idx="1">
                <c:v>49.999999999999993</c:v>
              </c:pt>
            </c:numLit>
          </c:xVal>
          <c:yVal>
            <c:numLit>
              <c:formatCode>General</c:formatCode>
              <c:ptCount val="2"/>
              <c:pt idx="0">
                <c:v>3.4062950730525697E-2</c:v>
              </c:pt>
              <c:pt idx="1">
                <c:v>2.4942174248265229E-2</c:v>
              </c:pt>
            </c:numLit>
          </c:yVal>
          <c:smooth val="0"/>
          <c:extLst>
            <c:ext xmlns:c16="http://schemas.microsoft.com/office/drawing/2014/chart" uri="{C3380CC4-5D6E-409C-BE32-E72D297353CC}">
              <c16:uniqueId val="{00000099-E949-432B-A95D-624AE65FCB54}"/>
            </c:ext>
          </c:extLst>
        </c:ser>
        <c:ser>
          <c:idx val="128"/>
          <c:order val="128"/>
          <c:tx>
            <c:v>h=116</c:v>
          </c:tx>
          <c:spPr>
            <a:ln w="3175">
              <a:solidFill>
                <a:srgbClr val="808080"/>
              </a:solidFill>
              <a:prstDash val="solid"/>
            </a:ln>
          </c:spPr>
          <c:marker>
            <c:symbol val="none"/>
          </c:marker>
          <c:xVal>
            <c:numLit>
              <c:formatCode>General</c:formatCode>
              <c:ptCount val="2"/>
              <c:pt idx="0">
                <c:v>26.790223697224533</c:v>
              </c:pt>
              <c:pt idx="1">
                <c:v>27.090223697224534</c:v>
              </c:pt>
            </c:numLit>
          </c:xVal>
          <c:yVal>
            <c:numLit>
              <c:formatCode>General</c:formatCode>
              <c:ptCount val="2"/>
              <c:pt idx="0">
                <c:v>3.4328849252348546E-2</c:v>
              </c:pt>
              <c:pt idx="1">
                <c:v>3.4213406133863963E-2</c:v>
              </c:pt>
            </c:numLit>
          </c:yVal>
          <c:smooth val="0"/>
          <c:extLst>
            <c:ext xmlns:c16="http://schemas.microsoft.com/office/drawing/2014/chart" uri="{C3380CC4-5D6E-409C-BE32-E72D297353CC}">
              <c16:uniqueId val="{0000009A-E949-432B-A95D-624AE65FCB54}"/>
            </c:ext>
          </c:extLst>
        </c:ser>
        <c:ser>
          <c:idx val="129"/>
          <c:order val="129"/>
          <c:tx>
            <c:v>h=117</c:v>
          </c:tx>
          <c:spPr>
            <a:ln w="3175">
              <a:solidFill>
                <a:srgbClr val="808080"/>
              </a:solidFill>
              <a:prstDash val="solid"/>
            </a:ln>
          </c:spPr>
          <c:marker>
            <c:symbol val="none"/>
          </c:marker>
          <c:xVal>
            <c:numLit>
              <c:formatCode>General</c:formatCode>
              <c:ptCount val="2"/>
              <c:pt idx="0">
                <c:v>27.098632478925868</c:v>
              </c:pt>
              <c:pt idx="1">
                <c:v>27.398632478925869</c:v>
              </c:pt>
            </c:numLit>
          </c:xVal>
          <c:yVal>
            <c:numLit>
              <c:formatCode>General</c:formatCode>
              <c:ptCount val="2"/>
              <c:pt idx="0">
                <c:v>3.4594747774171389E-2</c:v>
              </c:pt>
              <c:pt idx="1">
                <c:v>3.4479305433098899E-2</c:v>
              </c:pt>
            </c:numLit>
          </c:yVal>
          <c:smooth val="0"/>
          <c:extLst>
            <c:ext xmlns:c16="http://schemas.microsoft.com/office/drawing/2014/chart" uri="{C3380CC4-5D6E-409C-BE32-E72D297353CC}">
              <c16:uniqueId val="{0000009B-E949-432B-A95D-624AE65FCB54}"/>
            </c:ext>
          </c:extLst>
        </c:ser>
        <c:ser>
          <c:idx val="130"/>
          <c:order val="130"/>
          <c:tx>
            <c:v>h=118</c:v>
          </c:tx>
          <c:spPr>
            <a:ln w="3175">
              <a:solidFill>
                <a:srgbClr val="808080"/>
              </a:solidFill>
              <a:prstDash val="solid"/>
            </a:ln>
          </c:spPr>
          <c:marker>
            <c:symbol val="none"/>
          </c:marker>
          <c:xVal>
            <c:numLit>
              <c:formatCode>General</c:formatCode>
              <c:ptCount val="2"/>
              <c:pt idx="0">
                <c:v>27.407041260627199</c:v>
              </c:pt>
              <c:pt idx="1">
                <c:v>27.7070412606272</c:v>
              </c:pt>
            </c:numLit>
          </c:xVal>
          <c:yVal>
            <c:numLit>
              <c:formatCode>General</c:formatCode>
              <c:ptCount val="2"/>
              <c:pt idx="0">
                <c:v>3.4860646295994231E-2</c:v>
              </c:pt>
              <c:pt idx="1">
                <c:v>3.4745204720464225E-2</c:v>
              </c:pt>
            </c:numLit>
          </c:yVal>
          <c:smooth val="0"/>
          <c:extLst>
            <c:ext xmlns:c16="http://schemas.microsoft.com/office/drawing/2014/chart" uri="{C3380CC4-5D6E-409C-BE32-E72D297353CC}">
              <c16:uniqueId val="{0000009C-E949-432B-A95D-624AE65FCB54}"/>
            </c:ext>
          </c:extLst>
        </c:ser>
        <c:ser>
          <c:idx val="131"/>
          <c:order val="131"/>
          <c:tx>
            <c:v>h=119</c:v>
          </c:tx>
          <c:spPr>
            <a:ln w="3175">
              <a:solidFill>
                <a:srgbClr val="808080"/>
              </a:solidFill>
              <a:prstDash val="solid"/>
            </a:ln>
          </c:spPr>
          <c:marker>
            <c:symbol val="none"/>
          </c:marker>
          <c:xVal>
            <c:numLit>
              <c:formatCode>General</c:formatCode>
              <c:ptCount val="2"/>
              <c:pt idx="0">
                <c:v>27.715450042328534</c:v>
              </c:pt>
              <c:pt idx="1">
                <c:v>28.015450042328535</c:v>
              </c:pt>
            </c:numLit>
          </c:xVal>
          <c:yVal>
            <c:numLit>
              <c:formatCode>General</c:formatCode>
              <c:ptCount val="2"/>
              <c:pt idx="0">
                <c:v>3.5126544817817074E-2</c:v>
              </c:pt>
              <c:pt idx="1">
                <c:v>3.5011103996229725E-2</c:v>
              </c:pt>
            </c:numLit>
          </c:yVal>
          <c:smooth val="0"/>
          <c:extLst>
            <c:ext xmlns:c16="http://schemas.microsoft.com/office/drawing/2014/chart" uri="{C3380CC4-5D6E-409C-BE32-E72D297353CC}">
              <c16:uniqueId val="{0000009D-E949-432B-A95D-624AE65FCB54}"/>
            </c:ext>
          </c:extLst>
        </c:ser>
        <c:ser>
          <c:idx val="132"/>
          <c:order val="132"/>
          <c:tx>
            <c:v>h=120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28.023858824029869</c:v>
              </c:pt>
              <c:pt idx="1">
                <c:v>50</c:v>
              </c:pt>
            </c:numLit>
          </c:xVal>
          <c:yVal>
            <c:numLit>
              <c:formatCode>General</c:formatCode>
              <c:ptCount val="2"/>
              <c:pt idx="0">
                <c:v>3.5392443339639923E-2</c:v>
              </c:pt>
              <c:pt idx="1">
                <c:v>2.6869699306090979E-2</c:v>
              </c:pt>
            </c:numLit>
          </c:yVal>
          <c:smooth val="0"/>
          <c:extLst>
            <c:ext xmlns:c16="http://schemas.microsoft.com/office/drawing/2014/chart" uri="{C3380CC4-5D6E-409C-BE32-E72D297353CC}">
              <c16:uniqueId val="{0000009F-E949-432B-A95D-624AE65FCB54}"/>
            </c:ext>
          </c:extLst>
        </c:ser>
        <c:ser>
          <c:idx val="133"/>
          <c:order val="133"/>
          <c:tx>
            <c:v>h=121</c:v>
          </c:tx>
          <c:spPr>
            <a:ln w="3175">
              <a:solidFill>
                <a:srgbClr val="808080"/>
              </a:solidFill>
              <a:prstDash val="solid"/>
            </a:ln>
          </c:spPr>
          <c:marker>
            <c:symbol val="none"/>
          </c:marker>
          <c:xVal>
            <c:numLit>
              <c:formatCode>General</c:formatCode>
              <c:ptCount val="2"/>
              <c:pt idx="0">
                <c:v>28.3322676057312</c:v>
              </c:pt>
              <c:pt idx="1">
                <c:v>28.632267605731201</c:v>
              </c:pt>
            </c:numLit>
          </c:xVal>
          <c:yVal>
            <c:numLit>
              <c:formatCode>General</c:formatCode>
              <c:ptCount val="2"/>
              <c:pt idx="0">
                <c:v>3.5658341861462765E-2</c:v>
              </c:pt>
              <c:pt idx="1">
                <c:v>3.5542902514000108E-2</c:v>
              </c:pt>
            </c:numLit>
          </c:yVal>
          <c:smooth val="0"/>
          <c:extLst>
            <c:ext xmlns:c16="http://schemas.microsoft.com/office/drawing/2014/chart" uri="{C3380CC4-5D6E-409C-BE32-E72D297353CC}">
              <c16:uniqueId val="{000000A0-E949-432B-A95D-624AE65FCB54}"/>
            </c:ext>
          </c:extLst>
        </c:ser>
        <c:ser>
          <c:idx val="134"/>
          <c:order val="134"/>
          <c:tx>
            <c:v>h=122</c:v>
          </c:tx>
          <c:spPr>
            <a:ln w="3175">
              <a:solidFill>
                <a:srgbClr val="808080"/>
              </a:solidFill>
              <a:prstDash val="solid"/>
            </a:ln>
          </c:spPr>
          <c:marker>
            <c:symbol val="none"/>
          </c:marker>
          <c:xVal>
            <c:numLit>
              <c:formatCode>General</c:formatCode>
              <c:ptCount val="2"/>
              <c:pt idx="0">
                <c:v>28.640676387432535</c:v>
              </c:pt>
              <c:pt idx="1">
                <c:v>28.940676387432536</c:v>
              </c:pt>
            </c:numLit>
          </c:xVal>
          <c:yVal>
            <c:numLit>
              <c:formatCode>General</c:formatCode>
              <c:ptCount val="2"/>
              <c:pt idx="0">
                <c:v>3.5924240383285608E-2</c:v>
              </c:pt>
              <c:pt idx="1">
                <c:v>3.5808801756505165E-2</c:v>
              </c:pt>
            </c:numLit>
          </c:yVal>
          <c:smooth val="0"/>
          <c:extLst>
            <c:ext xmlns:c16="http://schemas.microsoft.com/office/drawing/2014/chart" uri="{C3380CC4-5D6E-409C-BE32-E72D297353CC}">
              <c16:uniqueId val="{000000A1-E949-432B-A95D-624AE65FCB54}"/>
            </c:ext>
          </c:extLst>
        </c:ser>
        <c:ser>
          <c:idx val="135"/>
          <c:order val="135"/>
          <c:tx>
            <c:v>h=123</c:v>
          </c:tx>
          <c:spPr>
            <a:ln w="3175">
              <a:solidFill>
                <a:srgbClr val="808080"/>
              </a:solidFill>
              <a:prstDash val="solid"/>
            </a:ln>
          </c:spPr>
          <c:marker>
            <c:symbol val="none"/>
          </c:marker>
          <c:xVal>
            <c:numLit>
              <c:formatCode>General</c:formatCode>
              <c:ptCount val="2"/>
              <c:pt idx="0">
                <c:v>28.94908516913387</c:v>
              </c:pt>
              <c:pt idx="1">
                <c:v>29.24908516913387</c:v>
              </c:pt>
            </c:numLit>
          </c:xVal>
          <c:yVal>
            <c:numLit>
              <c:formatCode>General</c:formatCode>
              <c:ptCount val="2"/>
              <c:pt idx="0">
                <c:v>3.6190138905108457E-2</c:v>
              </c:pt>
              <c:pt idx="1">
                <c:v>3.6074700988411347E-2</c:v>
              </c:pt>
            </c:numLit>
          </c:yVal>
          <c:smooth val="0"/>
          <c:extLst>
            <c:ext xmlns:c16="http://schemas.microsoft.com/office/drawing/2014/chart" uri="{C3380CC4-5D6E-409C-BE32-E72D297353CC}">
              <c16:uniqueId val="{000000A2-E949-432B-A95D-624AE65FCB54}"/>
            </c:ext>
          </c:extLst>
        </c:ser>
        <c:ser>
          <c:idx val="136"/>
          <c:order val="136"/>
          <c:tx>
            <c:v>h=124</c:v>
          </c:tx>
          <c:spPr>
            <a:ln w="3175">
              <a:solidFill>
                <a:srgbClr val="808080"/>
              </a:solidFill>
              <a:prstDash val="solid"/>
            </a:ln>
          </c:spPr>
          <c:marker>
            <c:symbol val="none"/>
          </c:marker>
          <c:xVal>
            <c:numLit>
              <c:formatCode>General</c:formatCode>
              <c:ptCount val="2"/>
              <c:pt idx="0">
                <c:v>29.257493950835201</c:v>
              </c:pt>
              <c:pt idx="1">
                <c:v>29.557493950835202</c:v>
              </c:pt>
            </c:numLit>
          </c:xVal>
          <c:yVal>
            <c:numLit>
              <c:formatCode>General</c:formatCode>
              <c:ptCount val="2"/>
              <c:pt idx="0">
                <c:v>3.64560374269313E-2</c:v>
              </c:pt>
              <c:pt idx="1">
                <c:v>3.6340600209950738E-2</c:v>
              </c:pt>
            </c:numLit>
          </c:yVal>
          <c:smooth val="0"/>
          <c:extLst>
            <c:ext xmlns:c16="http://schemas.microsoft.com/office/drawing/2014/chart" uri="{C3380CC4-5D6E-409C-BE32-E72D297353CC}">
              <c16:uniqueId val="{000000A3-E949-432B-A95D-624AE65FCB54}"/>
            </c:ext>
          </c:extLst>
        </c:ser>
        <c:ser>
          <c:idx val="137"/>
          <c:order val="137"/>
          <c:tx>
            <c:v>h=125</c:v>
          </c:tx>
          <c:spPr>
            <a:ln w="3175">
              <a:solidFill>
                <a:srgbClr val="808080"/>
              </a:solidFill>
              <a:prstDash val="solid"/>
            </a:ln>
          </c:spPr>
          <c:marker>
            <c:symbol val="none"/>
          </c:marker>
          <c:dLbls>
            <c:dLbl>
              <c:idx val="0"/>
              <c:layout>
                <c:manualLayout>
                  <c:x val="-5.2083333333334605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29.565902732536536</c:v>
              </c:pt>
              <c:pt idx="1">
                <c:v>50</c:v>
              </c:pt>
            </c:numLit>
          </c:xVal>
          <c:yVal>
            <c:numLit>
              <c:formatCode>General</c:formatCode>
              <c:ptCount val="2"/>
              <c:pt idx="0">
                <c:v>3.6721935948754142E-2</c:v>
              </c:pt>
              <c:pt idx="1">
                <c:v>2.879722436391673E-2</c:v>
              </c:pt>
            </c:numLit>
          </c:yVal>
          <c:smooth val="0"/>
          <c:extLst>
            <c:ext xmlns:c16="http://schemas.microsoft.com/office/drawing/2014/chart" uri="{C3380CC4-5D6E-409C-BE32-E72D297353CC}">
              <c16:uniqueId val="{000000A5-E949-432B-A95D-624AE65FCB54}"/>
            </c:ext>
          </c:extLst>
        </c:ser>
        <c:ser>
          <c:idx val="138"/>
          <c:order val="138"/>
          <c:tx>
            <c:v>h=126</c:v>
          </c:tx>
          <c:spPr>
            <a:ln w="3175">
              <a:solidFill>
                <a:srgbClr val="808080"/>
              </a:solidFill>
              <a:prstDash val="solid"/>
            </a:ln>
          </c:spPr>
          <c:marker>
            <c:symbol val="none"/>
          </c:marker>
          <c:xVal>
            <c:numLit>
              <c:formatCode>General</c:formatCode>
              <c:ptCount val="2"/>
              <c:pt idx="0">
                <c:v>29.874311514237871</c:v>
              </c:pt>
              <c:pt idx="1">
                <c:v>30.174311514237871</c:v>
              </c:pt>
            </c:numLit>
          </c:xVal>
          <c:yVal>
            <c:numLit>
              <c:formatCode>General</c:formatCode>
              <c:ptCount val="2"/>
              <c:pt idx="0">
                <c:v>3.6987834470576984E-2</c:v>
              </c:pt>
              <c:pt idx="1">
                <c:v>3.687239862282421E-2</c:v>
              </c:pt>
            </c:numLit>
          </c:yVal>
          <c:smooth val="0"/>
          <c:extLst>
            <c:ext xmlns:c16="http://schemas.microsoft.com/office/drawing/2014/chart" uri="{C3380CC4-5D6E-409C-BE32-E72D297353CC}">
              <c16:uniqueId val="{000000A6-E949-432B-A95D-624AE65FCB54}"/>
            </c:ext>
          </c:extLst>
        </c:ser>
        <c:ser>
          <c:idx val="139"/>
          <c:order val="139"/>
          <c:tx>
            <c:v>h=127</c:v>
          </c:tx>
          <c:spPr>
            <a:ln w="3175">
              <a:solidFill>
                <a:srgbClr val="808080"/>
              </a:solidFill>
              <a:prstDash val="solid"/>
            </a:ln>
          </c:spPr>
          <c:marker>
            <c:symbol val="none"/>
          </c:marker>
          <c:xVal>
            <c:numLit>
              <c:formatCode>General</c:formatCode>
              <c:ptCount val="2"/>
              <c:pt idx="0">
                <c:v>30.182720295939202</c:v>
              </c:pt>
              <c:pt idx="1">
                <c:v>30.482720295939203</c:v>
              </c:pt>
            </c:numLit>
          </c:xVal>
          <c:yVal>
            <c:numLit>
              <c:formatCode>General</c:formatCode>
              <c:ptCount val="2"/>
              <c:pt idx="0">
                <c:v>3.7253732992399834E-2</c:v>
              </c:pt>
              <c:pt idx="1">
                <c:v>3.713829781458982E-2</c:v>
              </c:pt>
            </c:numLit>
          </c:yVal>
          <c:smooth val="0"/>
          <c:extLst>
            <c:ext xmlns:c16="http://schemas.microsoft.com/office/drawing/2014/chart" uri="{C3380CC4-5D6E-409C-BE32-E72D297353CC}">
              <c16:uniqueId val="{000000A7-E949-432B-A95D-624AE65FCB54}"/>
            </c:ext>
          </c:extLst>
        </c:ser>
        <c:ser>
          <c:idx val="140"/>
          <c:order val="140"/>
          <c:tx>
            <c:v>h=128</c:v>
          </c:tx>
          <c:spPr>
            <a:ln w="3175">
              <a:solidFill>
                <a:srgbClr val="808080"/>
              </a:solidFill>
              <a:prstDash val="solid"/>
            </a:ln>
          </c:spPr>
          <c:marker>
            <c:symbol val="none"/>
          </c:marker>
          <c:xVal>
            <c:numLit>
              <c:formatCode>General</c:formatCode>
              <c:ptCount val="2"/>
              <c:pt idx="0">
                <c:v>30.491129077640537</c:v>
              </c:pt>
              <c:pt idx="1">
                <c:v>30.791129077640537</c:v>
              </c:pt>
            </c:numLit>
          </c:xVal>
          <c:yVal>
            <c:numLit>
              <c:formatCode>General</c:formatCode>
              <c:ptCount val="2"/>
              <c:pt idx="0">
                <c:v>3.7519631514222676E-2</c:v>
              </c:pt>
              <c:pt idx="1">
                <c:v>3.7404196996852157E-2</c:v>
              </c:pt>
            </c:numLit>
          </c:yVal>
          <c:smooth val="0"/>
          <c:extLst>
            <c:ext xmlns:c16="http://schemas.microsoft.com/office/drawing/2014/chart" uri="{C3380CC4-5D6E-409C-BE32-E72D297353CC}">
              <c16:uniqueId val="{000000A8-E949-432B-A95D-624AE65FCB54}"/>
            </c:ext>
          </c:extLst>
        </c:ser>
        <c:ser>
          <c:idx val="141"/>
          <c:order val="141"/>
          <c:tx>
            <c:v>h=129</c:v>
          </c:tx>
          <c:spPr>
            <a:ln w="3175">
              <a:solidFill>
                <a:srgbClr val="808080"/>
              </a:solidFill>
              <a:prstDash val="solid"/>
            </a:ln>
          </c:spPr>
          <c:marker>
            <c:symbol val="none"/>
          </c:marker>
          <c:xVal>
            <c:numLit>
              <c:formatCode>General</c:formatCode>
              <c:ptCount val="2"/>
              <c:pt idx="0">
                <c:v>30.799537859341871</c:v>
              </c:pt>
              <c:pt idx="1">
                <c:v>31.099537859341872</c:v>
              </c:pt>
            </c:numLit>
          </c:xVal>
          <c:yVal>
            <c:numLit>
              <c:formatCode>General</c:formatCode>
              <c:ptCount val="2"/>
              <c:pt idx="0">
                <c:v>3.7785530036045518E-2</c:v>
              </c:pt>
              <c:pt idx="1">
                <c:v>3.7670096169812005E-2</c:v>
              </c:pt>
            </c:numLit>
          </c:yVal>
          <c:smooth val="0"/>
          <c:extLst>
            <c:ext xmlns:c16="http://schemas.microsoft.com/office/drawing/2014/chart" uri="{C3380CC4-5D6E-409C-BE32-E72D297353CC}">
              <c16:uniqueId val="{000000A9-E949-432B-A95D-624AE65FCB54}"/>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31.107946641043203</c:v>
              </c:pt>
              <c:pt idx="1">
                <c:v>50</c:v>
              </c:pt>
            </c:numLit>
          </c:xVal>
          <c:yVal>
            <c:numLit>
              <c:formatCode>General</c:formatCode>
              <c:ptCount val="2"/>
              <c:pt idx="0">
                <c:v>3.8051428557868368E-2</c:v>
              </c:pt>
              <c:pt idx="1">
                <c:v>3.0724749421742484E-2</c:v>
              </c:pt>
            </c:numLit>
          </c:yVal>
          <c:smooth val="0"/>
          <c:extLst>
            <c:ext xmlns:c16="http://schemas.microsoft.com/office/drawing/2014/chart" uri="{C3380CC4-5D6E-409C-BE32-E72D297353CC}">
              <c16:uniqueId val="{000000AB-E949-432B-A95D-624AE65FCB54}"/>
            </c:ext>
          </c:extLst>
        </c:ser>
        <c:ser>
          <c:idx val="143"/>
          <c:order val="143"/>
          <c:tx>
            <c:v>h=131</c:v>
          </c:tx>
          <c:spPr>
            <a:ln w="3175">
              <a:solidFill>
                <a:srgbClr val="808080"/>
              </a:solidFill>
              <a:prstDash val="solid"/>
            </a:ln>
          </c:spPr>
          <c:marker>
            <c:symbol val="none"/>
          </c:marker>
          <c:xVal>
            <c:numLit>
              <c:formatCode>General</c:formatCode>
              <c:ptCount val="2"/>
              <c:pt idx="0">
                <c:v>31.416355422744537</c:v>
              </c:pt>
              <c:pt idx="1">
                <c:v>31.716355422744538</c:v>
              </c:pt>
            </c:numLit>
          </c:xVal>
          <c:yVal>
            <c:numLit>
              <c:formatCode>General</c:formatCode>
              <c:ptCount val="2"/>
              <c:pt idx="0">
                <c:v>3.831732707969121E-2</c:v>
              </c:pt>
              <c:pt idx="1">
                <c:v>3.8201894488599515E-2</c:v>
              </c:pt>
            </c:numLit>
          </c:yVal>
          <c:smooth val="0"/>
          <c:extLst>
            <c:ext xmlns:c16="http://schemas.microsoft.com/office/drawing/2014/chart" uri="{C3380CC4-5D6E-409C-BE32-E72D297353CC}">
              <c16:uniqueId val="{000000AC-E949-432B-A95D-624AE65FCB54}"/>
            </c:ext>
          </c:extLst>
        </c:ser>
        <c:ser>
          <c:idx val="144"/>
          <c:order val="144"/>
          <c:tx>
            <c:v>h=132</c:v>
          </c:tx>
          <c:spPr>
            <a:ln w="3175">
              <a:solidFill>
                <a:srgbClr val="808080"/>
              </a:solidFill>
              <a:prstDash val="solid"/>
            </a:ln>
          </c:spPr>
          <c:marker>
            <c:symbol val="none"/>
          </c:marker>
          <c:xVal>
            <c:numLit>
              <c:formatCode>General</c:formatCode>
              <c:ptCount val="2"/>
              <c:pt idx="0">
                <c:v>31.724764204445872</c:v>
              </c:pt>
              <c:pt idx="1">
                <c:v>32.024764204445873</c:v>
              </c:pt>
            </c:numLit>
          </c:xVal>
          <c:yVal>
            <c:numLit>
              <c:formatCode>General</c:formatCode>
              <c:ptCount val="2"/>
              <c:pt idx="0">
                <c:v>3.8583225601514053E-2</c:v>
              </c:pt>
              <c:pt idx="1">
                <c:v>3.8467793634801413E-2</c:v>
              </c:pt>
            </c:numLit>
          </c:yVal>
          <c:smooth val="0"/>
          <c:extLst>
            <c:ext xmlns:c16="http://schemas.microsoft.com/office/drawing/2014/chart" uri="{C3380CC4-5D6E-409C-BE32-E72D297353CC}">
              <c16:uniqueId val="{000000AD-E949-432B-A95D-624AE65FCB54}"/>
            </c:ext>
          </c:extLst>
        </c:ser>
        <c:ser>
          <c:idx val="145"/>
          <c:order val="145"/>
          <c:tx>
            <c:v>h=133</c:v>
          </c:tx>
          <c:spPr>
            <a:ln w="3175">
              <a:solidFill>
                <a:srgbClr val="808080"/>
              </a:solidFill>
              <a:prstDash val="solid"/>
            </a:ln>
          </c:spPr>
          <c:marker>
            <c:symbol val="none"/>
          </c:marker>
          <c:xVal>
            <c:numLit>
              <c:formatCode>General</c:formatCode>
              <c:ptCount val="2"/>
              <c:pt idx="0">
                <c:v>32.033172986147207</c:v>
              </c:pt>
              <c:pt idx="1">
                <c:v>32.333172986147204</c:v>
              </c:pt>
            </c:numLit>
          </c:xVal>
          <c:yVal>
            <c:numLit>
              <c:formatCode>General</c:formatCode>
              <c:ptCount val="2"/>
              <c:pt idx="0">
                <c:v>3.8849124123336895E-2</c:v>
              </c:pt>
              <c:pt idx="1">
                <c:v>3.8733692772449715E-2</c:v>
              </c:pt>
            </c:numLit>
          </c:yVal>
          <c:smooth val="0"/>
          <c:extLst>
            <c:ext xmlns:c16="http://schemas.microsoft.com/office/drawing/2014/chart" uri="{C3380CC4-5D6E-409C-BE32-E72D297353CC}">
              <c16:uniqueId val="{000000AE-E949-432B-A95D-624AE65FCB54}"/>
            </c:ext>
          </c:extLst>
        </c:ser>
        <c:ser>
          <c:idx val="146"/>
          <c:order val="146"/>
          <c:tx>
            <c:v>h=134</c:v>
          </c:tx>
          <c:spPr>
            <a:ln w="3175">
              <a:solidFill>
                <a:srgbClr val="808080"/>
              </a:solidFill>
              <a:prstDash val="solid"/>
            </a:ln>
          </c:spPr>
          <c:marker>
            <c:symbol val="none"/>
          </c:marker>
          <c:xVal>
            <c:numLit>
              <c:formatCode>General</c:formatCode>
              <c:ptCount val="2"/>
              <c:pt idx="0">
                <c:v>32.341581767848538</c:v>
              </c:pt>
              <c:pt idx="1">
                <c:v>32.641581767848535</c:v>
              </c:pt>
            </c:numLit>
          </c:xVal>
          <c:yVal>
            <c:numLit>
              <c:formatCode>General</c:formatCode>
              <c:ptCount val="2"/>
              <c:pt idx="0">
                <c:v>3.9115022645159744E-2</c:v>
              </c:pt>
              <c:pt idx="1">
                <c:v>3.8999591901718991E-2</c:v>
              </c:pt>
            </c:numLit>
          </c:yVal>
          <c:smooth val="0"/>
          <c:extLst>
            <c:ext xmlns:c16="http://schemas.microsoft.com/office/drawing/2014/chart" uri="{C3380CC4-5D6E-409C-BE32-E72D297353CC}">
              <c16:uniqueId val="{000000AF-E949-432B-A95D-624AE65FCB54}"/>
            </c:ext>
          </c:extLst>
        </c:ser>
        <c:ser>
          <c:idx val="147"/>
          <c:order val="147"/>
          <c:tx>
            <c:v>h=135</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E949-432B-A95D-624AE65FCB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32.649990549549869</c:v>
              </c:pt>
              <c:pt idx="1">
                <c:v>50</c:v>
              </c:pt>
            </c:numLit>
          </c:xVal>
          <c:yVal>
            <c:numLit>
              <c:formatCode>General</c:formatCode>
              <c:ptCount val="2"/>
              <c:pt idx="0">
                <c:v>3.9380921166982587E-2</c:v>
              </c:pt>
              <c:pt idx="1">
                <c:v>3.2652274479568234E-2</c:v>
              </c:pt>
            </c:numLit>
          </c:yVal>
          <c:smooth val="0"/>
          <c:extLst>
            <c:ext xmlns:c16="http://schemas.microsoft.com/office/drawing/2014/chart" uri="{C3380CC4-5D6E-409C-BE32-E72D297353CC}">
              <c16:uniqueId val="{000000B1-E949-432B-A95D-624AE65FCB54}"/>
            </c:ext>
          </c:extLst>
        </c:ser>
        <c:ser>
          <c:idx val="148"/>
          <c:order val="148"/>
          <c:tx>
            <c:v>h=136</c:v>
          </c:tx>
          <c:spPr>
            <a:ln w="3175">
              <a:solidFill>
                <a:srgbClr val="808080"/>
              </a:solidFill>
              <a:prstDash val="solid"/>
            </a:ln>
          </c:spPr>
          <c:marker>
            <c:symbol val="none"/>
          </c:marker>
          <c:xVal>
            <c:numLit>
              <c:formatCode>General</c:formatCode>
              <c:ptCount val="2"/>
              <c:pt idx="0">
                <c:v>32.958399331251208</c:v>
              </c:pt>
              <c:pt idx="1">
                <c:v>33.258399331251205</c:v>
              </c:pt>
            </c:numLit>
          </c:xVal>
          <c:yVal>
            <c:numLit>
              <c:formatCode>General</c:formatCode>
              <c:ptCount val="2"/>
              <c:pt idx="0">
                <c:v>3.9646819688805429E-2</c:v>
              </c:pt>
              <c:pt idx="1">
                <c:v>3.9531390135795305E-2</c:v>
              </c:pt>
            </c:numLit>
          </c:yVal>
          <c:smooth val="0"/>
          <c:extLst>
            <c:ext xmlns:c16="http://schemas.microsoft.com/office/drawing/2014/chart" uri="{C3380CC4-5D6E-409C-BE32-E72D297353CC}">
              <c16:uniqueId val="{000000B2-E949-432B-A95D-624AE65FCB54}"/>
            </c:ext>
          </c:extLst>
        </c:ser>
        <c:ser>
          <c:idx val="149"/>
          <c:order val="149"/>
          <c:tx>
            <c:v>h=137</c:v>
          </c:tx>
          <c:spPr>
            <a:ln w="3175">
              <a:solidFill>
                <a:srgbClr val="808080"/>
              </a:solidFill>
              <a:prstDash val="solid"/>
            </a:ln>
          </c:spPr>
          <c:marker>
            <c:symbol val="none"/>
          </c:marker>
          <c:xVal>
            <c:numLit>
              <c:formatCode>General</c:formatCode>
              <c:ptCount val="2"/>
              <c:pt idx="0">
                <c:v>33.266808112952539</c:v>
              </c:pt>
              <c:pt idx="1">
                <c:v>33.566808112952536</c:v>
              </c:pt>
            </c:numLit>
          </c:xVal>
          <c:yVal>
            <c:numLit>
              <c:formatCode>General</c:formatCode>
              <c:ptCount val="2"/>
              <c:pt idx="0">
                <c:v>3.9912718210628279E-2</c:v>
              </c:pt>
              <c:pt idx="1">
                <c:v>3.9797289240928527E-2</c:v>
              </c:pt>
            </c:numLit>
          </c:yVal>
          <c:smooth val="0"/>
          <c:extLst>
            <c:ext xmlns:c16="http://schemas.microsoft.com/office/drawing/2014/chart" uri="{C3380CC4-5D6E-409C-BE32-E72D297353CC}">
              <c16:uniqueId val="{000000B3-E949-432B-A95D-624AE65FCB54}"/>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572F-449F-83A2-1A4DD92C3296}"/>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572F-449F-83A2-1A4DD92C3296}"/>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572F-449F-83A2-1A4DD92C3296}"/>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572F-449F-83A2-1A4DD92C3296}"/>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572F-449F-83A2-1A4DD92C3296}"/>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572F-449F-83A2-1A4DD92C3296}"/>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572F-449F-83A2-1A4DD92C3296}"/>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572F-449F-83A2-1A4DD92C3296}"/>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572F-449F-83A2-1A4DD92C3296}"/>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572F-449F-83A2-1A4DD92C3296}"/>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572F-449F-83A2-1A4DD92C3296}"/>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572F-449F-83A2-1A4DD92C3296}"/>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572F-449F-83A2-1A4DD92C3296}"/>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572F-449F-83A2-1A4DD92C3296}"/>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572F-449F-83A2-1A4DD92C3296}"/>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572F-449F-83A2-1A4DD92C3296}"/>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572F-449F-83A2-1A4DD92C3296}"/>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572F-449F-83A2-1A4DD92C3296}"/>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572F-449F-83A2-1A4DD92C3296}"/>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572F-449F-83A2-1A4DD92C3296}"/>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572F-449F-83A2-1A4DD92C3296}"/>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572F-449F-83A2-1A4DD92C3296}"/>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572F-449F-83A2-1A4DD92C3296}"/>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572F-449F-83A2-1A4DD92C3296}"/>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572F-449F-83A2-1A4DD92C3296}"/>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572F-449F-83A2-1A4DD92C3296}"/>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572F-449F-83A2-1A4DD92C3296}"/>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572F-449F-83A2-1A4DD92C3296}"/>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572F-449F-83A2-1A4DD92C3296}"/>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572F-449F-83A2-1A4DD92C3296}"/>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572F-449F-83A2-1A4DD92C3296}"/>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572F-449F-83A2-1A4DD92C3296}"/>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572F-449F-83A2-1A4DD92C3296}"/>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572F-449F-83A2-1A4DD92C3296}"/>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572F-449F-83A2-1A4DD92C3296}"/>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572F-449F-83A2-1A4DD92C3296}"/>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572F-449F-83A2-1A4DD92C3296}"/>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572F-449F-83A2-1A4DD92C3296}"/>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572F-449F-83A2-1A4DD92C3296}"/>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572F-449F-83A2-1A4DD92C3296}"/>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572F-449F-83A2-1A4DD92C3296}"/>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572F-449F-83A2-1A4DD92C3296}"/>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572F-449F-83A2-1A4DD92C3296}"/>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572F-449F-83A2-1A4DD92C3296}"/>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572F-449F-83A2-1A4DD92C3296}"/>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572F-449F-83A2-1A4DD92C3296}"/>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572F-449F-83A2-1A4DD92C3296}"/>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572F-449F-83A2-1A4DD92C3296}"/>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572F-449F-83A2-1A4DD92C3296}"/>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572F-449F-83A2-1A4DD92C3296}"/>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572F-449F-83A2-1A4DD92C3296}"/>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572F-449F-83A2-1A4DD92C3296}"/>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572F-449F-83A2-1A4DD92C3296}"/>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572F-449F-83A2-1A4DD92C3296}"/>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572F-449F-83A2-1A4DD92C3296}"/>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572F-449F-83A2-1A4DD92C3296}"/>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572F-449F-83A2-1A4DD92C3296}"/>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572F-449F-83A2-1A4DD92C3296}"/>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572F-449F-83A2-1A4DD92C3296}"/>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572F-449F-83A2-1A4DD92C3296}"/>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572F-449F-83A2-1A4DD92C3296}"/>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572F-449F-83A2-1A4DD92C3296}"/>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572F-449F-83A2-1A4DD92C3296}"/>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572F-449F-83A2-1A4DD92C3296}"/>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572F-449F-83A2-1A4DD92C3296}"/>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572F-449F-83A2-1A4DD92C3296}"/>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572F-449F-83A2-1A4DD92C3296}"/>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572F-449F-83A2-1A4DD92C3296}"/>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572F-449F-83A2-1A4DD92C3296}"/>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572F-449F-83A2-1A4DD92C3296}"/>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572F-449F-83A2-1A4DD92C3296}"/>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572F-449F-83A2-1A4DD92C3296}"/>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572F-449F-83A2-1A4DD92C3296}"/>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572F-449F-83A2-1A4DD92C3296}"/>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572F-449F-83A2-1A4DD92C3296}"/>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572F-449F-83A2-1A4DD92C3296}"/>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572F-449F-83A2-1A4DD92C3296}"/>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572F-449F-83A2-1A4DD92C3296}"/>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572F-449F-83A2-1A4DD92C3296}"/>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572F-449F-83A2-1A4DD92C3296}"/>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572F-449F-83A2-1A4DD92C3296}"/>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572F-449F-83A2-1A4DD92C3296}"/>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572F-449F-83A2-1A4DD92C3296}"/>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572F-449F-83A2-1A4DD92C3296}"/>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572F-449F-83A2-1A4DD92C3296}"/>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572F-449F-83A2-1A4DD92C3296}"/>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572F-449F-83A2-1A4DD92C3296}"/>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572F-449F-83A2-1A4DD92C3296}"/>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572F-449F-83A2-1A4DD92C3296}"/>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572F-449F-83A2-1A4DD92C3296}"/>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572F-449F-83A2-1A4DD92C3296}"/>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572F-449F-83A2-1A4DD92C3296}"/>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572F-449F-83A2-1A4DD92C3296}"/>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572F-449F-83A2-1A4DD92C3296}"/>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572F-449F-83A2-1A4DD92C3296}"/>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572F-449F-83A2-1A4DD92C3296}"/>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572F-449F-83A2-1A4DD92C3296}"/>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572F-449F-83A2-1A4DD92C3296}"/>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572F-449F-83A2-1A4DD92C3296}"/>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572F-449F-83A2-1A4DD92C3296}"/>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572F-449F-83A2-1A4DD92C3296}"/>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572F-449F-83A2-1A4DD92C3296}"/>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572F-449F-83A2-1A4DD92C3296}"/>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572F-449F-83A2-1A4DD92C3296}"/>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572F-449F-83A2-1A4DD92C3296}"/>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572F-449F-83A2-1A4DD92C3296}"/>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572F-449F-83A2-1A4DD92C3296}"/>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572F-449F-83A2-1A4DD92C3296}"/>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572F-449F-83A2-1A4DD92C3296}"/>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572F-449F-83A2-1A4DD92C3296}"/>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572F-449F-83A2-1A4DD92C3296}"/>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572F-449F-83A2-1A4DD92C3296}"/>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572F-449F-83A2-1A4DD92C3296}"/>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572F-449F-83A2-1A4DD92C3296}"/>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572F-449F-83A2-1A4DD92C3296}"/>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572F-449F-83A2-1A4DD92C3296}"/>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572F-449F-83A2-1A4DD92C3296}"/>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572F-449F-83A2-1A4DD92C3296}"/>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572F-449F-83A2-1A4DD92C3296}"/>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572F-449F-83A2-1A4DD92C3296}"/>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572F-449F-83A2-1A4DD92C3296}"/>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572F-449F-83A2-1A4DD92C3296}"/>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572F-449F-83A2-1A4DD92C3296}"/>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572F-449F-83A2-1A4DD92C3296}"/>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572F-449F-83A2-1A4DD92C3296}"/>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572F-449F-83A2-1A4DD92C3296}"/>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572F-449F-83A2-1A4DD92C3296}"/>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572F-449F-83A2-1A4DD92C3296}"/>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572F-449F-83A2-1A4DD92C3296}"/>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572F-449F-83A2-1A4DD92C3296}"/>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572F-449F-83A2-1A4DD92C3296}"/>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572F-449F-83A2-1A4DD92C3296}"/>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572F-449F-83A2-1A4DD92C3296}"/>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572F-449F-83A2-1A4DD92C3296}"/>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572F-449F-83A2-1A4DD92C3296}"/>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572F-449F-83A2-1A4DD92C3296}"/>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572F-449F-83A2-1A4DD92C3296}"/>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572F-449F-83A2-1A4DD92C3296}"/>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572F-449F-83A2-1A4DD92C3296}"/>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572F-449F-83A2-1A4DD92C3296}"/>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572F-449F-83A2-1A4DD92C3296}"/>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572F-449F-83A2-1A4DD92C3296}"/>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572F-449F-83A2-1A4DD92C3296}"/>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572F-449F-83A2-1A4DD92C3296}"/>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572F-449F-83A2-1A4DD92C3296}"/>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572F-449F-83A2-1A4DD92C3296}"/>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572F-449F-83A2-1A4DD92C3296}"/>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572F-449F-83A2-1A4DD92C3296}"/>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572F-449F-83A2-1A4DD92C3296}"/>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572F-449F-83A2-1A4DD92C3296}"/>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572F-449F-83A2-1A4DD92C3296}"/>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572F-449F-83A2-1A4DD92C3296}"/>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572F-449F-83A2-1A4DD92C3296}"/>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572F-449F-83A2-1A4DD92C3296}"/>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572F-449F-83A2-1A4DD92C3296}"/>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572F-449F-83A2-1A4DD92C3296}"/>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572F-449F-83A2-1A4DD92C3296}"/>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572F-449F-83A2-1A4DD92C3296}"/>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572F-449F-83A2-1A4DD92C3296}"/>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572F-449F-83A2-1A4DD92C3296}"/>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572F-449F-83A2-1A4DD92C3296}"/>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572F-449F-83A2-1A4DD92C3296}"/>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572F-449F-83A2-1A4DD92C3296}"/>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572F-449F-83A2-1A4DD92C3296}"/>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572F-449F-83A2-1A4DD92C3296}"/>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572F-449F-83A2-1A4DD92C3296}"/>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572F-449F-83A2-1A4DD92C3296}"/>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572F-449F-83A2-1A4DD92C3296}"/>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572F-449F-83A2-1A4DD92C3296}"/>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572F-449F-83A2-1A4DD92C3296}"/>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572F-449F-83A2-1A4DD92C3296}"/>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572F-449F-83A2-1A4DD92C3296}"/>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572F-449F-83A2-1A4DD92C3296}"/>
            </c:ext>
          </c:extLst>
        </c:ser>
        <c:ser>
          <c:idx val="173"/>
          <c:order val="173"/>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572F-449F-83A2-1A4DD92C3296}"/>
            </c:ext>
          </c:extLst>
        </c:ser>
        <c:ser>
          <c:idx val="174"/>
          <c:order val="174"/>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572F-449F-83A2-1A4DD92C3296}"/>
            </c:ext>
          </c:extLst>
        </c:ser>
        <c:ser>
          <c:idx val="175"/>
          <c:order val="175"/>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572F-449F-83A2-1A4DD92C3296}"/>
            </c:ext>
          </c:extLst>
        </c:ser>
        <c:ser>
          <c:idx val="176"/>
          <c:order val="176"/>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572F-449F-83A2-1A4DD92C3296}"/>
            </c:ext>
          </c:extLst>
        </c:ser>
        <c:ser>
          <c:idx val="177"/>
          <c:order val="177"/>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572F-449F-83A2-1A4DD92C3296}"/>
            </c:ext>
          </c:extLst>
        </c:ser>
        <c:ser>
          <c:idx val="178"/>
          <c:order val="178"/>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572F-449F-83A2-1A4DD92C3296}"/>
            </c:ext>
          </c:extLst>
        </c:ser>
        <c:ser>
          <c:idx val="179"/>
          <c:order val="179"/>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572F-449F-83A2-1A4DD92C3296}"/>
            </c:ext>
          </c:extLst>
        </c:ser>
        <c:ser>
          <c:idx val="180"/>
          <c:order val="180"/>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572F-449F-83A2-1A4DD92C3296}"/>
            </c:ext>
          </c:extLst>
        </c:ser>
        <c:ser>
          <c:idx val="181"/>
          <c:order val="181"/>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572F-449F-83A2-1A4DD92C3296}"/>
            </c:ext>
          </c:extLst>
        </c:ser>
        <c:ser>
          <c:idx val="182"/>
          <c:order val="182"/>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572F-449F-83A2-1A4DD92C3296}"/>
            </c:ext>
          </c:extLst>
        </c:ser>
        <c:ser>
          <c:idx val="183"/>
          <c:order val="183"/>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572F-449F-83A2-1A4DD92C3296}"/>
            </c:ext>
          </c:extLst>
        </c:ser>
        <c:ser>
          <c:idx val="184"/>
          <c:order val="184"/>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572F-449F-83A2-1A4DD92C3296}"/>
            </c:ext>
          </c:extLst>
        </c:ser>
        <c:ser>
          <c:idx val="185"/>
          <c:order val="185"/>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572F-449F-83A2-1A4DD92C3296}"/>
            </c:ext>
          </c:extLst>
        </c:ser>
        <c:ser>
          <c:idx val="186"/>
          <c:order val="186"/>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572F-449F-83A2-1A4DD92C3296}"/>
            </c:ext>
          </c:extLst>
        </c:ser>
        <c:ser>
          <c:idx val="187"/>
          <c:order val="187"/>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572F-449F-83A2-1A4DD92C3296}"/>
            </c:ext>
          </c:extLst>
        </c:ser>
        <c:ser>
          <c:idx val="188"/>
          <c:order val="188"/>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572F-449F-83A2-1A4DD92C3296}"/>
            </c:ext>
          </c:extLst>
        </c:ser>
        <c:ser>
          <c:idx val="189"/>
          <c:order val="189"/>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572F-449F-83A2-1A4DD92C3296}"/>
            </c:ext>
          </c:extLst>
        </c:ser>
        <c:ser>
          <c:idx val="190"/>
          <c:order val="190"/>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572F-449F-83A2-1A4DD92C3296}"/>
            </c:ext>
          </c:extLst>
        </c:ser>
        <c:ser>
          <c:idx val="191"/>
          <c:order val="191"/>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572F-449F-83A2-1A4DD92C3296}"/>
            </c:ext>
          </c:extLst>
        </c:ser>
        <c:ser>
          <c:idx val="192"/>
          <c:order val="192"/>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572F-449F-83A2-1A4DD92C3296}"/>
            </c:ext>
          </c:extLst>
        </c:ser>
        <c:ser>
          <c:idx val="193"/>
          <c:order val="193"/>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572F-449F-83A2-1A4DD92C3296}"/>
            </c:ext>
          </c:extLst>
        </c:ser>
        <c:ser>
          <c:idx val="194"/>
          <c:order val="194"/>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572F-449F-83A2-1A4DD92C3296}"/>
            </c:ext>
          </c:extLst>
        </c:ser>
        <c:ser>
          <c:idx val="195"/>
          <c:order val="195"/>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572F-449F-83A2-1A4DD92C3296}"/>
            </c:ext>
          </c:extLst>
        </c:ser>
        <c:ser>
          <c:idx val="196"/>
          <c:order val="196"/>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572F-449F-83A2-1A4DD92C3296}"/>
            </c:ext>
          </c:extLst>
        </c:ser>
        <c:ser>
          <c:idx val="197"/>
          <c:order val="197"/>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572F-449F-83A2-1A4DD92C3296}"/>
            </c:ext>
          </c:extLst>
        </c:ser>
        <c:ser>
          <c:idx val="198"/>
          <c:order val="198"/>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572F-449F-83A2-1A4DD92C3296}"/>
            </c:ext>
          </c:extLst>
        </c:ser>
        <c:ser>
          <c:idx val="199"/>
          <c:order val="199"/>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572F-449F-83A2-1A4DD92C3296}"/>
            </c:ext>
          </c:extLst>
        </c:ser>
        <c:ser>
          <c:idx val="200"/>
          <c:order val="200"/>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108-572F-449F-83A2-1A4DD92C3296}"/>
            </c:ext>
          </c:extLst>
        </c:ser>
        <c:ser>
          <c:idx val="201"/>
          <c:order val="201"/>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10A-572F-449F-83A2-1A4DD92C3296}"/>
            </c:ext>
          </c:extLst>
        </c:ser>
        <c:ser>
          <c:idx val="202"/>
          <c:order val="202"/>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10C-572F-449F-83A2-1A4DD92C3296}"/>
            </c:ext>
          </c:extLst>
        </c:ser>
        <c:ser>
          <c:idx val="203"/>
          <c:order val="203"/>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10E-572F-449F-83A2-1A4DD92C3296}"/>
            </c:ext>
          </c:extLst>
        </c:ser>
        <c:ser>
          <c:idx val="204"/>
          <c:order val="204"/>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110-572F-449F-83A2-1A4DD92C3296}"/>
            </c:ext>
          </c:extLst>
        </c:ser>
        <c:ser>
          <c:idx val="205"/>
          <c:order val="205"/>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112-572F-449F-83A2-1A4DD92C3296}"/>
            </c:ext>
          </c:extLst>
        </c:ser>
        <c:ser>
          <c:idx val="206"/>
          <c:order val="206"/>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114-572F-449F-83A2-1A4DD92C3296}"/>
            </c:ext>
          </c:extLst>
        </c:ser>
        <c:ser>
          <c:idx val="207"/>
          <c:order val="207"/>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116-572F-449F-83A2-1A4DD92C3296}"/>
            </c:ext>
          </c:extLst>
        </c:ser>
        <c:ser>
          <c:idx val="208"/>
          <c:order val="208"/>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118-572F-449F-83A2-1A4DD92C3296}"/>
            </c:ext>
          </c:extLst>
        </c:ser>
        <c:ser>
          <c:idx val="209"/>
          <c:order val="209"/>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11A-572F-449F-83A2-1A4DD92C3296}"/>
            </c:ext>
          </c:extLst>
        </c:ser>
        <c:ser>
          <c:idx val="210"/>
          <c:order val="210"/>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11C-572F-449F-83A2-1A4DD92C3296}"/>
            </c:ext>
          </c:extLst>
        </c:ser>
        <c:ser>
          <c:idx val="211"/>
          <c:order val="211"/>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11E-572F-449F-83A2-1A4DD92C3296}"/>
            </c:ext>
          </c:extLst>
        </c:ser>
        <c:ser>
          <c:idx val="212"/>
          <c:order val="212"/>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120-572F-449F-83A2-1A4DD92C3296}"/>
            </c:ext>
          </c:extLst>
        </c:ser>
        <c:ser>
          <c:idx val="213"/>
          <c:order val="213"/>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122-572F-449F-83A2-1A4DD92C3296}"/>
            </c:ext>
          </c:extLst>
        </c:ser>
        <c:ser>
          <c:idx val="214"/>
          <c:order val="214"/>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124-572F-449F-83A2-1A4DD92C3296}"/>
            </c:ext>
          </c:extLst>
        </c:ser>
        <c:ser>
          <c:idx val="215"/>
          <c:order val="215"/>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126-572F-449F-83A2-1A4DD92C3296}"/>
            </c:ext>
          </c:extLst>
        </c:ser>
        <c:ser>
          <c:idx val="216"/>
          <c:order val="216"/>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127-572F-449F-83A2-1A4DD92C3296}"/>
            </c:ext>
          </c:extLst>
        </c:ser>
        <c:ser>
          <c:idx val="217"/>
          <c:order val="217"/>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8-572F-449F-83A2-1A4DD92C3296}"/>
            </c:ext>
          </c:extLst>
        </c:ser>
        <c:ser>
          <c:idx val="218"/>
          <c:order val="218"/>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9-572F-449F-83A2-1A4DD92C32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12A-572F-449F-83A2-1A4DD92C329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C77-43CE-9D40-4F280E8FF06C}"/>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2C77-43CE-9D40-4F280E8FF06C}"/>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2C77-43CE-9D40-4F280E8FF06C}"/>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2C77-43CE-9D40-4F280E8FF06C}"/>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2C77-43CE-9D40-4F280E8FF06C}"/>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2C77-43CE-9D40-4F280E8FF06C}"/>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2C77-43CE-9D40-4F280E8FF06C}"/>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2C77-43CE-9D40-4F280E8FF06C}"/>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2C77-43CE-9D40-4F280E8FF06C}"/>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2C77-43CE-9D40-4F280E8FF06C}"/>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2C77-43CE-9D40-4F280E8FF06C}"/>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2C77-43CE-9D40-4F280E8FF06C}"/>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2C77-43CE-9D40-4F280E8FF06C}"/>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2C77-43CE-9D40-4F280E8FF06C}"/>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2C77-43CE-9D40-4F280E8FF06C}"/>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2C77-43CE-9D40-4F280E8FF06C}"/>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2C77-43CE-9D40-4F280E8FF06C}"/>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2C77-43CE-9D40-4F280E8FF06C}"/>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2C77-43CE-9D40-4F280E8FF06C}"/>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2C77-43CE-9D40-4F280E8FF06C}"/>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2C77-43CE-9D40-4F280E8FF06C}"/>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2C77-43CE-9D40-4F280E8FF06C}"/>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2C77-43CE-9D40-4F280E8FF06C}"/>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2C77-43CE-9D40-4F280E8FF06C}"/>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2C77-43CE-9D40-4F280E8FF06C}"/>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2C77-43CE-9D40-4F280E8FF06C}"/>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2C77-43CE-9D40-4F280E8FF06C}"/>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2C77-43CE-9D40-4F280E8FF06C}"/>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2C77-43CE-9D40-4F280E8FF06C}"/>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2C77-43CE-9D40-4F280E8FF06C}"/>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2C77-43CE-9D40-4F280E8FF06C}"/>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2C77-43CE-9D40-4F280E8FF06C}"/>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2C77-43CE-9D40-4F280E8FF06C}"/>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2C77-43CE-9D40-4F280E8FF06C}"/>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2C77-43CE-9D40-4F280E8FF06C}"/>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2C77-43CE-9D40-4F280E8FF06C}"/>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2C77-43CE-9D40-4F280E8FF06C}"/>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2C77-43CE-9D40-4F280E8FF06C}"/>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2C77-43CE-9D40-4F280E8FF06C}"/>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2C77-43CE-9D40-4F280E8FF06C}"/>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2C77-43CE-9D40-4F280E8FF06C}"/>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2C77-43CE-9D40-4F280E8FF06C}"/>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2C77-43CE-9D40-4F280E8FF06C}"/>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2C77-43CE-9D40-4F280E8FF06C}"/>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2C77-43CE-9D40-4F280E8FF06C}"/>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2C77-43CE-9D40-4F280E8FF06C}"/>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2C77-43CE-9D40-4F280E8FF06C}"/>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2C77-43CE-9D40-4F280E8FF06C}"/>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2C77-43CE-9D40-4F280E8FF06C}"/>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2C77-43CE-9D40-4F280E8FF06C}"/>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2C77-43CE-9D40-4F280E8FF06C}"/>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2C77-43CE-9D40-4F280E8FF06C}"/>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2C77-43CE-9D40-4F280E8FF06C}"/>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2C77-43CE-9D40-4F280E8FF06C}"/>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2C77-43CE-9D40-4F280E8FF06C}"/>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2C77-43CE-9D40-4F280E8FF06C}"/>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2C77-43CE-9D40-4F280E8FF06C}"/>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2C77-43CE-9D40-4F280E8FF06C}"/>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2C77-43CE-9D40-4F280E8FF06C}"/>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2C77-43CE-9D40-4F280E8FF06C}"/>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2C77-43CE-9D40-4F280E8FF06C}"/>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2C77-43CE-9D40-4F280E8FF06C}"/>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2C77-43CE-9D40-4F280E8FF06C}"/>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2C77-43CE-9D40-4F280E8FF06C}"/>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2C77-43CE-9D40-4F280E8FF0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2C77-43CE-9D40-4F280E8FF06C}"/>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2C77-43CE-9D40-4F280E8FF06C}"/>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2C77-43CE-9D40-4F280E8FF06C}"/>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2C77-43CE-9D40-4F280E8FF06C}"/>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2C77-43CE-9D40-4F280E8FF06C}"/>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2C77-43CE-9D40-4F280E8FF06C}"/>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2C77-43CE-9D40-4F280E8FF06C}"/>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2C77-43CE-9D40-4F280E8FF06C}"/>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2C77-43CE-9D40-4F280E8FF06C}"/>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2C77-43CE-9D40-4F280E8FF06C}"/>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2C77-43CE-9D40-4F280E8FF06C}"/>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2C77-43CE-9D40-4F280E8FF06C}"/>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2C77-43CE-9D40-4F280E8FF06C}"/>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2C77-43CE-9D40-4F280E8FF06C}"/>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2C77-43CE-9D40-4F280E8FF06C}"/>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2C77-43CE-9D40-4F280E8FF06C}"/>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2C77-43CE-9D40-4F280E8FF06C}"/>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2C77-43CE-9D40-4F280E8FF06C}"/>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2C77-43CE-9D40-4F280E8FF06C}"/>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2C77-43CE-9D40-4F280E8FF06C}"/>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2C77-43CE-9D40-4F280E8FF06C}"/>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2C77-43CE-9D40-4F280E8FF06C}"/>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2C77-43CE-9D40-4F280E8FF06C}"/>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2C77-43CE-9D40-4F280E8FF06C}"/>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2C77-43CE-9D40-4F280E8FF06C}"/>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2C77-43CE-9D40-4F280E8FF06C}"/>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2C77-43CE-9D40-4F280E8FF06C}"/>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2C77-43CE-9D40-4F280E8FF06C}"/>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2C77-43CE-9D40-4F280E8FF06C}"/>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2C77-43CE-9D40-4F280E8FF06C}"/>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2C77-43CE-9D40-4F280E8FF06C}"/>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2C77-43CE-9D40-4F280E8FF06C}"/>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2C77-43CE-9D40-4F280E8FF06C}"/>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2C77-43CE-9D40-4F280E8FF06C}"/>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2C77-43CE-9D40-4F280E8FF06C}"/>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2C77-43CE-9D40-4F280E8FF06C}"/>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2C77-43CE-9D40-4F280E8FF06C}"/>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2C77-43CE-9D40-4F280E8FF06C}"/>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2C77-43CE-9D40-4F280E8FF06C}"/>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2C77-43CE-9D40-4F280E8FF06C}"/>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2C77-43CE-9D40-4F280E8FF06C}"/>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2C77-43CE-9D40-4F280E8FF06C}"/>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2C77-43CE-9D40-4F280E8FF06C}"/>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2C77-43CE-9D40-4F280E8FF06C}"/>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2C77-43CE-9D40-4F280E8FF06C}"/>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2C77-43CE-9D40-4F280E8FF06C}"/>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2C77-43CE-9D40-4F280E8FF06C}"/>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2C77-43CE-9D40-4F280E8FF06C}"/>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2C77-43CE-9D40-4F280E8FF06C}"/>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2C77-43CE-9D40-4F280E8FF06C}"/>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2C77-43CE-9D40-4F280E8FF06C}"/>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2C77-43CE-9D40-4F280E8FF06C}"/>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2C77-43CE-9D40-4F280E8FF06C}"/>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2C77-43CE-9D40-4F280E8FF06C}"/>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2C77-43CE-9D40-4F280E8FF06C}"/>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2C77-43CE-9D40-4F280E8FF06C}"/>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2C77-43CE-9D40-4F280E8FF06C}"/>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2C77-43CE-9D40-4F280E8FF06C}"/>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2C77-43CE-9D40-4F280E8FF06C}"/>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A25-48BE-B4B4-F59C6D825B82}"/>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AA25-48BE-B4B4-F59C6D825B82}"/>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AA25-48BE-B4B4-F59C6D825B82}"/>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AA25-48BE-B4B4-F59C6D825B82}"/>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AA25-48BE-B4B4-F59C6D825B82}"/>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AA25-48BE-B4B4-F59C6D825B82}"/>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AA25-48BE-B4B4-F59C6D825B82}"/>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AA25-48BE-B4B4-F59C6D825B82}"/>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AA25-48BE-B4B4-F59C6D825B82}"/>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AA25-48BE-B4B4-F59C6D825B82}"/>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AA25-48BE-B4B4-F59C6D825B82}"/>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AA25-48BE-B4B4-F59C6D825B82}"/>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AA25-48BE-B4B4-F59C6D825B82}"/>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AA25-48BE-B4B4-F59C6D825B82}"/>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AA25-48BE-B4B4-F59C6D825B82}"/>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AA25-48BE-B4B4-F59C6D825B82}"/>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AA25-48BE-B4B4-F59C6D825B82}"/>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AA25-48BE-B4B4-F59C6D825B82}"/>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AA25-48BE-B4B4-F59C6D825B82}"/>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AA25-48BE-B4B4-F59C6D825B82}"/>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AA25-48BE-B4B4-F59C6D825B82}"/>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AA25-48BE-B4B4-F59C6D825B82}"/>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AA25-48BE-B4B4-F59C6D825B82}"/>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AA25-48BE-B4B4-F59C6D825B82}"/>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AA25-48BE-B4B4-F59C6D825B82}"/>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AA25-48BE-B4B4-F59C6D825B82}"/>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AA25-48BE-B4B4-F59C6D825B82}"/>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AA25-48BE-B4B4-F59C6D825B82}"/>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AA25-48BE-B4B4-F59C6D825B82}"/>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AA25-48BE-B4B4-F59C6D825B82}"/>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AA25-48BE-B4B4-F59C6D825B82}"/>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AA25-48BE-B4B4-F59C6D825B82}"/>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AA25-48BE-B4B4-F59C6D825B82}"/>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AA25-48BE-B4B4-F59C6D825B82}"/>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AA25-48BE-B4B4-F59C6D825B82}"/>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AA25-48BE-B4B4-F59C6D825B82}"/>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AA25-48BE-B4B4-F59C6D825B82}"/>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AA25-48BE-B4B4-F59C6D825B82}"/>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AA25-48BE-B4B4-F59C6D825B82}"/>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AA25-48BE-B4B4-F59C6D825B82}"/>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AA25-48BE-B4B4-F59C6D825B82}"/>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AA25-48BE-B4B4-F59C6D825B82}"/>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AA25-48BE-B4B4-F59C6D825B82}"/>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AA25-48BE-B4B4-F59C6D825B82}"/>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AA25-48BE-B4B4-F59C6D825B82}"/>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AA25-48BE-B4B4-F59C6D825B82}"/>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AA25-48BE-B4B4-F59C6D825B82}"/>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AA25-48BE-B4B4-F59C6D825B82}"/>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AA25-48BE-B4B4-F59C6D825B82}"/>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AA25-48BE-B4B4-F59C6D825B82}"/>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AA25-48BE-B4B4-F59C6D825B82}"/>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AA25-48BE-B4B4-F59C6D825B82}"/>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AA25-48BE-B4B4-F59C6D825B82}"/>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AA25-48BE-B4B4-F59C6D825B82}"/>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AA25-48BE-B4B4-F59C6D825B82}"/>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AA25-48BE-B4B4-F59C6D825B82}"/>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AA25-48BE-B4B4-F59C6D825B82}"/>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AA25-48BE-B4B4-F59C6D825B82}"/>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AA25-48BE-B4B4-F59C6D825B82}"/>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AA25-48BE-B4B4-F59C6D825B82}"/>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AA25-48BE-B4B4-F59C6D825B82}"/>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AA25-48BE-B4B4-F59C6D825B82}"/>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AA25-48BE-B4B4-F59C6D825B82}"/>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AA25-48BE-B4B4-F59C6D825B82}"/>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AA25-48BE-B4B4-F59C6D825B82}"/>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AA25-48BE-B4B4-F59C6D825B82}"/>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AA25-48BE-B4B4-F59C6D825B82}"/>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AA25-48BE-B4B4-F59C6D825B82}"/>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AA25-48BE-B4B4-F59C6D825B82}"/>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AA25-48BE-B4B4-F59C6D825B82}"/>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AA25-48BE-B4B4-F59C6D825B82}"/>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AA25-48BE-B4B4-F59C6D825B82}"/>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AA25-48BE-B4B4-F59C6D825B82}"/>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AA25-48BE-B4B4-F59C6D825B82}"/>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AA25-48BE-B4B4-F59C6D825B82}"/>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AA25-48BE-B4B4-F59C6D825B82}"/>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AA25-48BE-B4B4-F59C6D825B82}"/>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AA25-48BE-B4B4-F59C6D825B82}"/>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AA25-48BE-B4B4-F59C6D825B82}"/>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AA25-48BE-B4B4-F59C6D825B82}"/>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AA25-48BE-B4B4-F59C6D825B82}"/>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AA25-48BE-B4B4-F59C6D825B82}"/>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AA25-48BE-B4B4-F59C6D825B82}"/>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AA25-48BE-B4B4-F59C6D825B82}"/>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AA25-48BE-B4B4-F59C6D825B82}"/>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AA25-48BE-B4B4-F59C6D825B82}"/>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AA25-48BE-B4B4-F59C6D825B82}"/>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AA25-48BE-B4B4-F59C6D825B82}"/>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AA25-48BE-B4B4-F59C6D825B82}"/>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AA25-48BE-B4B4-F59C6D825B82}"/>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AA25-48BE-B4B4-F59C6D825B82}"/>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AA25-48BE-B4B4-F59C6D825B82}"/>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AA25-48BE-B4B4-F59C6D825B82}"/>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AA25-48BE-B4B4-F59C6D825B82}"/>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AA25-48BE-B4B4-F59C6D825B82}"/>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AA25-48BE-B4B4-F59C6D825B82}"/>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AA25-48BE-B4B4-F59C6D825B82}"/>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AA25-48BE-B4B4-F59C6D825B82}"/>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AA25-48BE-B4B4-F59C6D825B82}"/>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AA25-48BE-B4B4-F59C6D825B82}"/>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AA25-48BE-B4B4-F59C6D825B82}"/>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AA25-48BE-B4B4-F59C6D825B82}"/>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AA25-48BE-B4B4-F59C6D825B82}"/>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AA25-48BE-B4B4-F59C6D825B82}"/>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AA25-48BE-B4B4-F59C6D825B82}"/>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AA25-48BE-B4B4-F59C6D825B82}"/>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AA25-48BE-B4B4-F59C6D825B82}"/>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AA25-48BE-B4B4-F59C6D825B82}"/>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AA25-48BE-B4B4-F59C6D825B82}"/>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AA25-48BE-B4B4-F59C6D825B82}"/>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AA25-48BE-B4B4-F59C6D825B82}"/>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AA25-48BE-B4B4-F59C6D825B82}"/>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AA25-48BE-B4B4-F59C6D825B82}"/>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AA25-48BE-B4B4-F59C6D825B82}"/>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AA25-48BE-B4B4-F59C6D825B82}"/>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AA25-48BE-B4B4-F59C6D825B82}"/>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AA25-48BE-B4B4-F59C6D825B82}"/>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AA25-48BE-B4B4-F59C6D825B82}"/>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AA25-48BE-B4B4-F59C6D825B82}"/>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AA25-48BE-B4B4-F59C6D825B82}"/>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AA25-48BE-B4B4-F59C6D825B82}"/>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AA25-48BE-B4B4-F59C6D825B82}"/>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AA25-48BE-B4B4-F59C6D825B82}"/>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AA25-48BE-B4B4-F59C6D825B82}"/>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AA25-48BE-B4B4-F59C6D825B82}"/>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AA25-48BE-B4B4-F59C6D825B82}"/>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AA25-48BE-B4B4-F59C6D825B82}"/>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AA25-48BE-B4B4-F59C6D825B82}"/>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AA25-48BE-B4B4-F59C6D825B82}"/>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AA25-48BE-B4B4-F59C6D825B82}"/>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AA25-48BE-B4B4-F59C6D825B82}"/>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AA25-48BE-B4B4-F59C6D825B82}"/>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AA25-48BE-B4B4-F59C6D825B82}"/>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AA25-48BE-B4B4-F59C6D825B82}"/>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AA25-48BE-B4B4-F59C6D825B82}"/>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AA25-48BE-B4B4-F59C6D825B82}"/>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AA25-48BE-B4B4-F59C6D825B82}"/>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AA25-48BE-B4B4-F59C6D825B82}"/>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AA25-48BE-B4B4-F59C6D825B82}"/>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AA25-48BE-B4B4-F59C6D825B82}"/>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AA25-48BE-B4B4-F59C6D825B82}"/>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AA25-48BE-B4B4-F59C6D825B82}"/>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AA25-48BE-B4B4-F59C6D825B82}"/>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AA25-48BE-B4B4-F59C6D825B82}"/>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AA25-48BE-B4B4-F59C6D825B82}"/>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AA25-48BE-B4B4-F59C6D825B82}"/>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AA25-48BE-B4B4-F59C6D825B82}"/>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AA25-48BE-B4B4-F59C6D825B82}"/>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AA25-48BE-B4B4-F59C6D825B82}"/>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1EA8-479D-9811-E6B5E4DF1F9B}"/>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1EA8-479D-9811-E6B5E4DF1F9B}"/>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1EA8-479D-9811-E6B5E4DF1F9B}"/>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1EA8-479D-9811-E6B5E4DF1F9B}"/>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1EA8-479D-9811-E6B5E4DF1F9B}"/>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1EA8-479D-9811-E6B5E4DF1F9B}"/>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1EA8-479D-9811-E6B5E4DF1F9B}"/>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1EA8-479D-9811-E6B5E4DF1F9B}"/>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1EA8-479D-9811-E6B5E4DF1F9B}"/>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1EA8-479D-9811-E6B5E4DF1F9B}"/>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1EA8-479D-9811-E6B5E4DF1F9B}"/>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1EA8-479D-9811-E6B5E4DF1F9B}"/>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1EA8-479D-9811-E6B5E4DF1F9B}"/>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1EA8-479D-9811-E6B5E4DF1F9B}"/>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1EA8-479D-9811-E6B5E4DF1F9B}"/>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1EA8-479D-9811-E6B5E4DF1F9B}"/>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1EA8-479D-9811-E6B5E4DF1F9B}"/>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1EA8-479D-9811-E6B5E4DF1F9B}"/>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1EA8-479D-9811-E6B5E4DF1F9B}"/>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1EA8-479D-9811-E6B5E4DF1F9B}"/>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1EA8-479D-9811-E6B5E4DF1F9B}"/>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1EA8-479D-9811-E6B5E4DF1F9B}"/>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1EA8-479D-9811-E6B5E4DF1F9B}"/>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1EA8-479D-9811-E6B5E4DF1F9B}"/>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1EA8-479D-9811-E6B5E4DF1F9B}"/>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1EA8-479D-9811-E6B5E4DF1F9B}"/>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1EA8-479D-9811-E6B5E4DF1F9B}"/>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1EA8-479D-9811-E6B5E4DF1F9B}"/>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1EA8-479D-9811-E6B5E4DF1F9B}"/>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1EA8-479D-9811-E6B5E4DF1F9B}"/>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1EA8-479D-9811-E6B5E4DF1F9B}"/>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1EA8-479D-9811-E6B5E4DF1F9B}"/>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1EA8-479D-9811-E6B5E4DF1F9B}"/>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1EA8-479D-9811-E6B5E4DF1F9B}"/>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1EA8-479D-9811-E6B5E4DF1F9B}"/>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1EA8-479D-9811-E6B5E4DF1F9B}"/>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1EA8-479D-9811-E6B5E4DF1F9B}"/>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1EA8-479D-9811-E6B5E4DF1F9B}"/>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1EA8-479D-9811-E6B5E4DF1F9B}"/>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1EA8-479D-9811-E6B5E4DF1F9B}"/>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1EA8-479D-9811-E6B5E4DF1F9B}"/>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1EA8-479D-9811-E6B5E4DF1F9B}"/>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1EA8-479D-9811-E6B5E4DF1F9B}"/>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1EA8-479D-9811-E6B5E4DF1F9B}"/>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1EA8-479D-9811-E6B5E4DF1F9B}"/>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1EA8-479D-9811-E6B5E4DF1F9B}"/>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1EA8-479D-9811-E6B5E4DF1F9B}"/>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1EA8-479D-9811-E6B5E4DF1F9B}"/>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1EA8-479D-9811-E6B5E4DF1F9B}"/>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1EA8-479D-9811-E6B5E4DF1F9B}"/>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1EA8-479D-9811-E6B5E4DF1F9B}"/>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1EA8-479D-9811-E6B5E4DF1F9B}"/>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1EA8-479D-9811-E6B5E4DF1F9B}"/>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1EA8-479D-9811-E6B5E4DF1F9B}"/>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1EA8-479D-9811-E6B5E4DF1F9B}"/>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1EA8-479D-9811-E6B5E4DF1F9B}"/>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1EA8-479D-9811-E6B5E4DF1F9B}"/>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1EA8-479D-9811-E6B5E4DF1F9B}"/>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1EA8-479D-9811-E6B5E4DF1F9B}"/>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1EA8-479D-9811-E6B5E4DF1F9B}"/>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1EA8-479D-9811-E6B5E4DF1F9B}"/>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1EA8-479D-9811-E6B5E4DF1F9B}"/>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1EA8-479D-9811-E6B5E4DF1F9B}"/>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1EA8-479D-9811-E6B5E4DF1F9B}"/>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1EA8-479D-9811-E6B5E4DF1F9B}"/>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1EA8-479D-9811-E6B5E4DF1F9B}"/>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1EA8-479D-9811-E6B5E4DF1F9B}"/>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1EA8-479D-9811-E6B5E4DF1F9B}"/>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1EA8-479D-9811-E6B5E4DF1F9B}"/>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1EA8-479D-9811-E6B5E4DF1F9B}"/>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1EA8-479D-9811-E6B5E4DF1F9B}"/>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1EA8-479D-9811-E6B5E4DF1F9B}"/>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1EA8-479D-9811-E6B5E4DF1F9B}"/>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1EA8-479D-9811-E6B5E4DF1F9B}"/>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1EA8-479D-9811-E6B5E4DF1F9B}"/>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1EA8-479D-9811-E6B5E4DF1F9B}"/>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1EA8-479D-9811-E6B5E4DF1F9B}"/>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1EA8-479D-9811-E6B5E4DF1F9B}"/>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1EA8-479D-9811-E6B5E4DF1F9B}"/>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1EA8-479D-9811-E6B5E4DF1F9B}"/>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1EA8-479D-9811-E6B5E4DF1F9B}"/>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1EA8-479D-9811-E6B5E4DF1F9B}"/>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1EA8-479D-9811-E6B5E4DF1F9B}"/>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1EA8-479D-9811-E6B5E4DF1F9B}"/>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1EA8-479D-9811-E6B5E4DF1F9B}"/>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1EA8-479D-9811-E6B5E4DF1F9B}"/>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1EA8-479D-9811-E6B5E4DF1F9B}"/>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1EA8-479D-9811-E6B5E4DF1F9B}"/>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1EA8-479D-9811-E6B5E4DF1F9B}"/>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1EA8-479D-9811-E6B5E4DF1F9B}"/>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1EA8-479D-9811-E6B5E4DF1F9B}"/>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1EA8-479D-9811-E6B5E4DF1F9B}"/>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1EA8-479D-9811-E6B5E4DF1F9B}"/>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1EA8-479D-9811-E6B5E4DF1F9B}"/>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1EA8-479D-9811-E6B5E4DF1F9B}"/>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1EA8-479D-9811-E6B5E4DF1F9B}"/>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1EA8-479D-9811-E6B5E4DF1F9B}"/>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1EA8-479D-9811-E6B5E4DF1F9B}"/>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1EA8-479D-9811-E6B5E4DF1F9B}"/>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1EA8-479D-9811-E6B5E4DF1F9B}"/>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1EA8-479D-9811-E6B5E4DF1F9B}"/>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1EA8-479D-9811-E6B5E4DF1F9B}"/>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1EA8-479D-9811-E6B5E4DF1F9B}"/>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1EA8-479D-9811-E6B5E4DF1F9B}"/>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1EA8-479D-9811-E6B5E4DF1F9B}"/>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1EA8-479D-9811-E6B5E4DF1F9B}"/>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1EA8-479D-9811-E6B5E4DF1F9B}"/>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1EA8-479D-9811-E6B5E4DF1F9B}"/>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1EA8-479D-9811-E6B5E4DF1F9B}"/>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1EA8-479D-9811-E6B5E4DF1F9B}"/>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1EA8-479D-9811-E6B5E4DF1F9B}"/>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1EA8-479D-9811-E6B5E4DF1F9B}"/>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1EA8-479D-9811-E6B5E4DF1F9B}"/>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1EA8-479D-9811-E6B5E4DF1F9B}"/>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1EA8-479D-9811-E6B5E4DF1F9B}"/>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1EA8-479D-9811-E6B5E4DF1F9B}"/>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1EA8-479D-9811-E6B5E4DF1F9B}"/>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1EA8-479D-9811-E6B5E4DF1F9B}"/>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1EA8-479D-9811-E6B5E4DF1F9B}"/>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1EA8-479D-9811-E6B5E4DF1F9B}"/>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1EA8-479D-9811-E6B5E4DF1F9B}"/>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1EA8-479D-9811-E6B5E4DF1F9B}"/>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1EA8-479D-9811-E6B5E4DF1F9B}"/>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1EA8-479D-9811-E6B5E4DF1F9B}"/>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1EA8-479D-9811-E6B5E4DF1F9B}"/>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1EA8-479D-9811-E6B5E4DF1F9B}"/>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1EA8-479D-9811-E6B5E4DF1F9B}"/>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1EA8-479D-9811-E6B5E4DF1F9B}"/>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1EA8-479D-9811-E6B5E4DF1F9B}"/>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1EA8-479D-9811-E6B5E4DF1F9B}"/>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1EA8-479D-9811-E6B5E4DF1F9B}"/>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1EA8-479D-9811-E6B5E4DF1F9B}"/>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1EA8-479D-9811-E6B5E4DF1F9B}"/>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1EA8-479D-9811-E6B5E4DF1F9B}"/>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1EA8-479D-9811-E6B5E4DF1F9B}"/>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1EA8-479D-9811-E6B5E4DF1F9B}"/>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1EA8-479D-9811-E6B5E4DF1F9B}"/>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1EA8-479D-9811-E6B5E4DF1F9B}"/>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1EA8-479D-9811-E6B5E4DF1F9B}"/>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1EA8-479D-9811-E6B5E4DF1F9B}"/>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1EA8-479D-9811-E6B5E4DF1F9B}"/>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1EA8-479D-9811-E6B5E4DF1F9B}"/>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1EA8-479D-9811-E6B5E4DF1F9B}"/>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1EA8-479D-9811-E6B5E4DF1F9B}"/>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1EA8-479D-9811-E6B5E4DF1F9B}"/>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1EA8-479D-9811-E6B5E4DF1F9B}"/>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1EA8-479D-9811-E6B5E4DF1F9B}"/>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1EA8-479D-9811-E6B5E4DF1F9B}"/>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1EA8-479D-9811-E6B5E4DF1F9B}"/>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1EA8-479D-9811-E6B5E4DF1F9B}"/>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1EA8-479D-9811-E6B5E4DF1F9B}"/>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1EA8-479D-9811-E6B5E4DF1F9B}"/>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1EA8-479D-9811-E6B5E4DF1F9B}"/>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1EA8-479D-9811-E6B5E4DF1F9B}"/>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1EA8-479D-9811-E6B5E4DF1F9B}"/>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1EA8-479D-9811-E6B5E4DF1F9B}"/>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1EA8-479D-9811-E6B5E4DF1F9B}"/>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1EA8-479D-9811-E6B5E4DF1F9B}"/>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1EA8-479D-9811-E6B5E4DF1F9B}"/>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1EA8-479D-9811-E6B5E4DF1F9B}"/>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1EA8-479D-9811-E6B5E4DF1F9B}"/>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1EA8-479D-9811-E6B5E4DF1F9B}"/>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1EA8-479D-9811-E6B5E4DF1F9B}"/>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1EA8-479D-9811-E6B5E4DF1F9B}"/>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1EA8-479D-9811-E6B5E4DF1F9B}"/>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1EA8-479D-9811-E6B5E4DF1F9B}"/>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1EA8-479D-9811-E6B5E4DF1F9B}"/>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1EA8-479D-9811-E6B5E4DF1F9B}"/>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1EA8-479D-9811-E6B5E4DF1F9B}"/>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1EA8-479D-9811-E6B5E4DF1F9B}"/>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1EA8-479D-9811-E6B5E4DF1F9B}"/>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1EA8-479D-9811-E6B5E4DF1F9B}"/>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1EA8-479D-9811-E6B5E4DF1F9B}"/>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1EA8-479D-9811-E6B5E4DF1F9B}"/>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1EA8-479D-9811-E6B5E4DF1F9B}"/>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1EA8-479D-9811-E6B5E4DF1F9B}"/>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1EA8-479D-9811-E6B5E4DF1F9B}"/>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1EA8-479D-9811-E6B5E4DF1F9B}"/>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1EA8-479D-9811-E6B5E4DF1F9B}"/>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1EA8-479D-9811-E6B5E4DF1F9B}"/>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1EA8-479D-9811-E6B5E4DF1F9B}"/>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1EA8-479D-9811-E6B5E4DF1F9B}"/>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1EA8-479D-9811-E6B5E4DF1F9B}"/>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1EA8-479D-9811-E6B5E4DF1F9B}"/>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1EA8-479D-9811-E6B5E4DF1F9B}"/>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1EA8-479D-9811-E6B5E4DF1F9B}"/>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1EA8-479D-9811-E6B5E4DF1F9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1EA8-479D-9811-E6B5E4DF1F9B}"/>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1EA8-479D-9811-E6B5E4DF1F9B}"/>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1EA8-479D-9811-E6B5E4DF1F9B}"/>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1EA8-479D-9811-E6B5E4DF1F9B}"/>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500-44FB-ACA7-74DE46892F6C}"/>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2500-44FB-ACA7-74DE46892F6C}"/>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2500-44FB-ACA7-74DE46892F6C}"/>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2500-44FB-ACA7-74DE46892F6C}"/>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2500-44FB-ACA7-74DE46892F6C}"/>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2500-44FB-ACA7-74DE46892F6C}"/>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2500-44FB-ACA7-74DE46892F6C}"/>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2500-44FB-ACA7-74DE46892F6C}"/>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2500-44FB-ACA7-74DE46892F6C}"/>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2500-44FB-ACA7-74DE46892F6C}"/>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2500-44FB-ACA7-74DE46892F6C}"/>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2500-44FB-ACA7-74DE46892F6C}"/>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2500-44FB-ACA7-74DE46892F6C}"/>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2500-44FB-ACA7-74DE46892F6C}"/>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2500-44FB-ACA7-74DE46892F6C}"/>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2500-44FB-ACA7-74DE46892F6C}"/>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2500-44FB-ACA7-74DE46892F6C}"/>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2500-44FB-ACA7-74DE46892F6C}"/>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2500-44FB-ACA7-74DE46892F6C}"/>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2500-44FB-ACA7-74DE46892F6C}"/>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2500-44FB-ACA7-74DE46892F6C}"/>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2500-44FB-ACA7-74DE46892F6C}"/>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2500-44FB-ACA7-74DE46892F6C}"/>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2500-44FB-ACA7-74DE46892F6C}"/>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2500-44FB-ACA7-74DE46892F6C}"/>
            </c:ext>
          </c:extLst>
        </c:ser>
        <c:ser>
          <c:idx val="25"/>
          <c:order val="25"/>
          <c:tx>
            <c:v>RH=50_3</c:v>
          </c:tx>
          <c:spPr>
            <a:ln w="3175">
              <a:solidFill>
                <a:srgbClr val="FF6600"/>
              </a:solidFill>
              <a:prstDash val="solid"/>
            </a:ln>
          </c:spPr>
          <c:marker>
            <c:symbol val="none"/>
          </c:marker>
          <c:xVal>
            <c:numLit>
              <c:formatCode>General</c:formatCode>
              <c:ptCount val="16"/>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46.460703436093496</c:v>
              </c:pt>
            </c:numLit>
          </c:xVal>
          <c:yVal>
            <c:numLit>
              <c:formatCode>General</c:formatCode>
              <c:ptCount val="16"/>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3.4000000000000002E-2</c:v>
              </c:pt>
            </c:numLit>
          </c:yVal>
          <c:smooth val="1"/>
          <c:extLst>
            <c:ext xmlns:c16="http://schemas.microsoft.com/office/drawing/2014/chart" uri="{C3380CC4-5D6E-409C-BE32-E72D297353CC}">
              <c16:uniqueId val="{00000024-2500-44FB-ACA7-74DE46892F6C}"/>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2500-44FB-ACA7-74DE46892F6C}"/>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2500-44FB-ACA7-74DE46892F6C}"/>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2500-44FB-ACA7-74DE46892F6C}"/>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2500-44FB-ACA7-74DE46892F6C}"/>
            </c:ext>
          </c:extLst>
        </c:ser>
        <c:ser>
          <c:idx val="30"/>
          <c:order val="30"/>
          <c:tx>
            <c:v>RH=60_3</c:v>
          </c:tx>
          <c:spPr>
            <a:ln w="3175">
              <a:solidFill>
                <a:srgbClr val="0000FF"/>
              </a:solidFill>
              <a:prstDash val="solid"/>
            </a:ln>
          </c:spPr>
          <c:marker>
            <c:symbol val="none"/>
          </c:marker>
          <c:xVal>
            <c:numLit>
              <c:formatCode>General</c:formatCode>
              <c:ptCount val="15"/>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42.698224206857375</c:v>
              </c:pt>
            </c:numLit>
          </c:xVal>
          <c:yVal>
            <c:numLit>
              <c:formatCode>General</c:formatCode>
              <c:ptCount val="15"/>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3.4000000000000002E-2</c:v>
              </c:pt>
            </c:numLit>
          </c:yVal>
          <c:smooth val="1"/>
          <c:extLst>
            <c:ext xmlns:c16="http://schemas.microsoft.com/office/drawing/2014/chart" uri="{C3380CC4-5D6E-409C-BE32-E72D297353CC}">
              <c16:uniqueId val="{0000002B-2500-44FB-ACA7-74DE46892F6C}"/>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2500-44FB-ACA7-74DE46892F6C}"/>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2500-44FB-ACA7-74DE46892F6C}"/>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2500-44FB-ACA7-74DE46892F6C}"/>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2500-44FB-ACA7-74DE46892F6C}"/>
            </c:ext>
          </c:extLst>
        </c:ser>
        <c:ser>
          <c:idx val="35"/>
          <c:order val="35"/>
          <c:tx>
            <c:v>RH=70_3</c:v>
          </c:tx>
          <c:spPr>
            <a:ln w="3175">
              <a:solidFill>
                <a:srgbClr val="0000FF"/>
              </a:solidFill>
              <a:prstDash val="solid"/>
            </a:ln>
          </c:spPr>
          <c:marker>
            <c:symbol val="none"/>
          </c:marker>
          <c:xVal>
            <c:numLit>
              <c:formatCode>General</c:formatCode>
              <c:ptCount val="14"/>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39.594578804453931</c:v>
              </c:pt>
            </c:numLit>
          </c:xVal>
          <c:yVal>
            <c:numLit>
              <c:formatCode>General</c:formatCode>
              <c:ptCount val="14"/>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3.4000000000000002E-2</c:v>
              </c:pt>
            </c:numLit>
          </c:yVal>
          <c:smooth val="1"/>
          <c:extLst>
            <c:ext xmlns:c16="http://schemas.microsoft.com/office/drawing/2014/chart" uri="{C3380CC4-5D6E-409C-BE32-E72D297353CC}">
              <c16:uniqueId val="{00000032-2500-44FB-ACA7-74DE46892F6C}"/>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2500-44FB-ACA7-74DE46892F6C}"/>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2500-44FB-ACA7-74DE46892F6C}"/>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2500-44FB-ACA7-74DE46892F6C}"/>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2500-44FB-ACA7-74DE46892F6C}"/>
            </c:ext>
          </c:extLst>
        </c:ser>
        <c:ser>
          <c:idx val="40"/>
          <c:order val="40"/>
          <c:tx>
            <c:v>RH=80_3</c:v>
          </c:tx>
          <c:spPr>
            <a:ln w="3175">
              <a:solidFill>
                <a:srgbClr val="0000FF"/>
              </a:solidFill>
              <a:prstDash val="solid"/>
            </a:ln>
          </c:spPr>
          <c:marker>
            <c:symbol val="none"/>
          </c:marker>
          <c:xVal>
            <c:numLit>
              <c:formatCode>General</c:formatCode>
              <c:ptCount val="13"/>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36.958513469612221</c:v>
              </c:pt>
            </c:numLit>
          </c:xVal>
          <c:yVal>
            <c:numLit>
              <c:formatCode>General</c:formatCode>
              <c:ptCount val="13"/>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3.4000000000000002E-2</c:v>
              </c:pt>
            </c:numLit>
          </c:yVal>
          <c:smooth val="1"/>
          <c:extLst>
            <c:ext xmlns:c16="http://schemas.microsoft.com/office/drawing/2014/chart" uri="{C3380CC4-5D6E-409C-BE32-E72D297353CC}">
              <c16:uniqueId val="{00000039-2500-44FB-ACA7-74DE46892F6C}"/>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2500-44FB-ACA7-74DE46892F6C}"/>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2500-44FB-ACA7-74DE46892F6C}"/>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2500-44FB-ACA7-74DE46892F6C}"/>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2500-44FB-ACA7-74DE46892F6C}"/>
            </c:ext>
          </c:extLst>
        </c:ser>
        <c:ser>
          <c:idx val="45"/>
          <c:order val="45"/>
          <c:tx>
            <c:v>RH=90_3</c:v>
          </c:tx>
          <c:spPr>
            <a:ln w="3175">
              <a:solidFill>
                <a:srgbClr val="0000FF"/>
              </a:solidFill>
              <a:prstDash val="solid"/>
            </a:ln>
          </c:spPr>
          <c:marker>
            <c:symbol val="none"/>
          </c:marker>
          <c:xVal>
            <c:numLit>
              <c:formatCode>General</c:formatCode>
              <c:ptCount val="12"/>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34.663014089963724</c:v>
              </c:pt>
            </c:numLit>
          </c:xVal>
          <c:yVal>
            <c:numLit>
              <c:formatCode>General</c:formatCode>
              <c:ptCount val="12"/>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3.4000000000000002E-2</c:v>
              </c:pt>
            </c:numLit>
          </c:yVal>
          <c:smooth val="1"/>
          <c:extLst>
            <c:ext xmlns:c16="http://schemas.microsoft.com/office/drawing/2014/chart" uri="{C3380CC4-5D6E-409C-BE32-E72D297353CC}">
              <c16:uniqueId val="{00000040-2500-44FB-ACA7-74DE46892F6C}"/>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2500-44FB-ACA7-74DE46892F6C}"/>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2500-44FB-ACA7-74DE46892F6C}"/>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2500-44FB-ACA7-74DE46892F6C}"/>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2500-44FB-ACA7-74DE46892F6C}"/>
            </c:ext>
          </c:extLst>
        </c:ser>
        <c:ser>
          <c:idx val="50"/>
          <c:order val="50"/>
          <c:tx>
            <c:v>RH=100_3</c:v>
          </c:tx>
          <c:spPr>
            <a:ln w="3175">
              <a:solidFill>
                <a:srgbClr val="0000FF"/>
              </a:solidFill>
              <a:prstDash val="solid"/>
            </a:ln>
          </c:spPr>
          <c:marker>
            <c:symbol val="none"/>
          </c:marker>
          <c:xVal>
            <c:numLit>
              <c:formatCode>General</c:formatCode>
              <c:ptCount val="12"/>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32.643696673944994</c:v>
              </c:pt>
            </c:numLit>
          </c:xVal>
          <c:yVal>
            <c:numLit>
              <c:formatCode>General</c:formatCode>
              <c:ptCount val="12"/>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3.4000000000000002E-2</c:v>
              </c:pt>
            </c:numLit>
          </c:yVal>
          <c:smooth val="1"/>
          <c:extLst>
            <c:ext xmlns:c16="http://schemas.microsoft.com/office/drawing/2014/chart" uri="{C3380CC4-5D6E-409C-BE32-E72D297353CC}">
              <c16:uniqueId val="{00000047-2500-44FB-ACA7-74DE46892F6C}"/>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2500-44FB-ACA7-74DE46892F6C}"/>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2500-44FB-ACA7-74DE46892F6C}"/>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2500-44FB-ACA7-74DE46892F6C}"/>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2500-44FB-ACA7-74DE46892F6C}"/>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2500-44FB-ACA7-74DE46892F6C}"/>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2500-44FB-ACA7-74DE46892F6C}"/>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2500-44FB-ACA7-74DE46892F6C}"/>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2500-44FB-ACA7-74DE46892F6C}"/>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2500-44FB-ACA7-74DE46892F6C}"/>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2500-44FB-ACA7-74DE46892F6C}"/>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2500-44FB-ACA7-74DE46892F6C}"/>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2500-44FB-ACA7-74DE46892F6C}"/>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2500-44FB-ACA7-74DE46892F6C}"/>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2500-44FB-ACA7-74DE46892F6C}"/>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2500-44FB-ACA7-74DE46892F6C}"/>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2500-44FB-ACA7-74DE46892F6C}"/>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2500-44FB-ACA7-74DE46892F6C}"/>
            </c:ext>
          </c:extLst>
        </c:ser>
        <c:ser>
          <c:idx val="68"/>
          <c:order val="68"/>
          <c:tx>
            <c:v>RH=55_2</c:v>
          </c:tx>
          <c:spPr>
            <a:ln w="3175">
              <a:solidFill>
                <a:srgbClr val="0000FF"/>
              </a:solidFill>
              <a:prstDash val="solid"/>
            </a:ln>
          </c:spPr>
          <c:marker>
            <c:symbol val="none"/>
          </c:marker>
          <c:xVal>
            <c:numLit>
              <c:formatCode>General</c:formatCode>
              <c:ptCount val="15"/>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44.483774059522453</c:v>
              </c:pt>
            </c:numLit>
          </c:xVal>
          <c:yVal>
            <c:numLit>
              <c:formatCode>General</c:formatCode>
              <c:ptCount val="15"/>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3.4000000000000002E-2</c:v>
              </c:pt>
            </c:numLit>
          </c:yVal>
          <c:smooth val="1"/>
          <c:extLst>
            <c:ext xmlns:c16="http://schemas.microsoft.com/office/drawing/2014/chart" uri="{C3380CC4-5D6E-409C-BE32-E72D297353CC}">
              <c16:uniqueId val="{0000005F-2500-44FB-ACA7-74DE46892F6C}"/>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2500-44FB-ACA7-74DE46892F6C}"/>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2500-44FB-ACA7-74DE46892F6C}"/>
            </c:ext>
          </c:extLst>
        </c:ser>
        <c:ser>
          <c:idx val="71"/>
          <c:order val="71"/>
          <c:tx>
            <c:v>RH=65_2</c:v>
          </c:tx>
          <c:spPr>
            <a:ln w="3175">
              <a:solidFill>
                <a:srgbClr val="0000FF"/>
              </a:solidFill>
              <a:prstDash val="solid"/>
            </a:ln>
          </c:spPr>
          <c:marker>
            <c:symbol val="none"/>
          </c:marker>
          <c:xVal>
            <c:numLit>
              <c:formatCode>General</c:formatCode>
              <c:ptCount val="14"/>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41.082522687554388</c:v>
              </c:pt>
            </c:numLit>
          </c:xVal>
          <c:yVal>
            <c:numLit>
              <c:formatCode>General</c:formatCode>
              <c:ptCount val="14"/>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3.4000000000000002E-2</c:v>
              </c:pt>
            </c:numLit>
          </c:yVal>
          <c:smooth val="1"/>
          <c:extLst>
            <c:ext xmlns:c16="http://schemas.microsoft.com/office/drawing/2014/chart" uri="{C3380CC4-5D6E-409C-BE32-E72D297353CC}">
              <c16:uniqueId val="{00000063-2500-44FB-ACA7-74DE46892F6C}"/>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2500-44FB-ACA7-74DE46892F6C}"/>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2500-44FB-ACA7-74DE46892F6C}"/>
            </c:ext>
          </c:extLst>
        </c:ser>
        <c:ser>
          <c:idx val="74"/>
          <c:order val="74"/>
          <c:tx>
            <c:v>RH=75_2</c:v>
          </c:tx>
          <c:spPr>
            <a:ln w="3175">
              <a:solidFill>
                <a:srgbClr val="0000FF"/>
              </a:solidFill>
              <a:prstDash val="solid"/>
            </a:ln>
          </c:spPr>
          <c:marker>
            <c:symbol val="none"/>
          </c:marker>
          <c:xVal>
            <c:numLit>
              <c:formatCode>General</c:formatCode>
              <c:ptCount val="13"/>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38.22352920257061</c:v>
              </c:pt>
            </c:numLit>
          </c:xVal>
          <c:yVal>
            <c:numLit>
              <c:formatCode>General</c:formatCode>
              <c:ptCount val="13"/>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3.4000000000000002E-2</c:v>
              </c:pt>
            </c:numLit>
          </c:yVal>
          <c:smooth val="1"/>
          <c:extLst>
            <c:ext xmlns:c16="http://schemas.microsoft.com/office/drawing/2014/chart" uri="{C3380CC4-5D6E-409C-BE32-E72D297353CC}">
              <c16:uniqueId val="{00000067-2500-44FB-ACA7-74DE46892F6C}"/>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2500-44FB-ACA7-74DE46892F6C}"/>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2500-44FB-ACA7-74DE46892F6C}"/>
            </c:ext>
          </c:extLst>
        </c:ser>
        <c:ser>
          <c:idx val="77"/>
          <c:order val="77"/>
          <c:tx>
            <c:v>RH=85_2</c:v>
          </c:tx>
          <c:spPr>
            <a:ln w="3175">
              <a:solidFill>
                <a:srgbClr val="0000FF"/>
              </a:solidFill>
              <a:prstDash val="solid"/>
            </a:ln>
          </c:spPr>
          <c:marker>
            <c:symbol val="none"/>
          </c:marker>
          <c:xVal>
            <c:numLit>
              <c:formatCode>General</c:formatCode>
              <c:ptCount val="13"/>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35.768432905416319</c:v>
              </c:pt>
            </c:numLit>
          </c:xVal>
          <c:yVal>
            <c:numLit>
              <c:formatCode>General</c:formatCode>
              <c:ptCount val="13"/>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3.4000000000000002E-2</c:v>
              </c:pt>
            </c:numLit>
          </c:yVal>
          <c:smooth val="1"/>
          <c:extLst>
            <c:ext xmlns:c16="http://schemas.microsoft.com/office/drawing/2014/chart" uri="{C3380CC4-5D6E-409C-BE32-E72D297353CC}">
              <c16:uniqueId val="{0000006B-2500-44FB-ACA7-74DE46892F6C}"/>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2500-44FB-ACA7-74DE46892F6C}"/>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2500-44FB-ACA7-74DE46892F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2500-44FB-ACA7-74DE46892F6C}"/>
            </c:ext>
          </c:extLst>
        </c:ser>
        <c:ser>
          <c:idx val="80"/>
          <c:order val="80"/>
          <c:tx>
            <c:v>RH=95_2</c:v>
          </c:tx>
          <c:spPr>
            <a:ln w="3175">
              <a:solidFill>
                <a:srgbClr val="0000FF"/>
              </a:solidFill>
              <a:prstDash val="solid"/>
            </a:ln>
          </c:spPr>
          <c:marker>
            <c:symbol val="none"/>
          </c:marker>
          <c:xVal>
            <c:numLit>
              <c:formatCode>General</c:formatCode>
              <c:ptCount val="12"/>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33.621562011400414</c:v>
              </c:pt>
            </c:numLit>
          </c:xVal>
          <c:yVal>
            <c:numLit>
              <c:formatCode>General</c:formatCode>
              <c:ptCount val="12"/>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3.4000000000000002E-2</c:v>
              </c:pt>
            </c:numLit>
          </c:yVal>
          <c:smooth val="1"/>
          <c:extLst>
            <c:ext xmlns:c16="http://schemas.microsoft.com/office/drawing/2014/chart" uri="{C3380CC4-5D6E-409C-BE32-E72D297353CC}">
              <c16:uniqueId val="{0000006F-2500-44FB-ACA7-74DE46892F6C}"/>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6F7-437F-9C0E-A14717F86033}"/>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06F7-437F-9C0E-A14717F86033}"/>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06F7-437F-9C0E-A14717F86033}"/>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06F7-437F-9C0E-A14717F86033}"/>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06F7-437F-9C0E-A14717F86033}"/>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06F7-437F-9C0E-A14717F86033}"/>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06F7-437F-9C0E-A14717F86033}"/>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06F7-437F-9C0E-A14717F86033}"/>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06F7-437F-9C0E-A14717F86033}"/>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06F7-437F-9C0E-A14717F86033}"/>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06F7-437F-9C0E-A14717F86033}"/>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06F7-437F-9C0E-A14717F86033}"/>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06F7-437F-9C0E-A14717F86033}"/>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06F7-437F-9C0E-A14717F86033}"/>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06F7-437F-9C0E-A14717F86033}"/>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06F7-437F-9C0E-A14717F86033}"/>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06F7-437F-9C0E-A14717F86033}"/>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06F7-437F-9C0E-A14717F86033}"/>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06F7-437F-9C0E-A14717F86033}"/>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06F7-437F-9C0E-A14717F86033}"/>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06F7-437F-9C0E-A14717F86033}"/>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06F7-437F-9C0E-A14717F86033}"/>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06F7-437F-9C0E-A14717F86033}"/>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06F7-437F-9C0E-A14717F86033}"/>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06F7-437F-9C0E-A14717F86033}"/>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06F7-437F-9C0E-A14717F86033}"/>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06F7-437F-9C0E-A14717F86033}"/>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06F7-437F-9C0E-A14717F86033}"/>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06F7-437F-9C0E-A14717F86033}"/>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06F7-437F-9C0E-A14717F86033}"/>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06F7-437F-9C0E-A14717F86033}"/>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06F7-437F-9C0E-A14717F86033}"/>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06F7-437F-9C0E-A14717F86033}"/>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06F7-437F-9C0E-A14717F86033}"/>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06F7-437F-9C0E-A14717F86033}"/>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06F7-437F-9C0E-A14717F86033}"/>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06F7-437F-9C0E-A14717F86033}"/>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06F7-437F-9C0E-A14717F86033}"/>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06F7-437F-9C0E-A14717F86033}"/>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06F7-437F-9C0E-A14717F86033}"/>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06F7-437F-9C0E-A14717F86033}"/>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06F7-437F-9C0E-A14717F86033}"/>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06F7-437F-9C0E-A14717F86033}"/>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06F7-437F-9C0E-A14717F86033}"/>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06F7-437F-9C0E-A14717F86033}"/>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06F7-437F-9C0E-A14717F86033}"/>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06F7-437F-9C0E-A14717F86033}"/>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06F7-437F-9C0E-A14717F86033}"/>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06F7-437F-9C0E-A14717F86033}"/>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06F7-437F-9C0E-A14717F86033}"/>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06F7-437F-9C0E-A14717F86033}"/>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06F7-437F-9C0E-A14717F86033}"/>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06F7-437F-9C0E-A14717F86033}"/>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06F7-437F-9C0E-A14717F86033}"/>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06F7-437F-9C0E-A14717F86033}"/>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06F7-437F-9C0E-A14717F86033}"/>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06F7-437F-9C0E-A14717F86033}"/>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06F7-437F-9C0E-A14717F86033}"/>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06F7-437F-9C0E-A14717F86033}"/>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06F7-437F-9C0E-A14717F86033}"/>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06F7-437F-9C0E-A14717F86033}"/>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06F7-437F-9C0E-A14717F86033}"/>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06F7-437F-9C0E-A14717F86033}"/>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06F7-437F-9C0E-A14717F86033}"/>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06F7-437F-9C0E-A14717F86033}"/>
            </c:ext>
          </c:extLst>
        </c:ser>
        <c:ser>
          <c:idx val="65"/>
          <c:order val="65"/>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-10.87888259336189</c:v>
              </c:pt>
              <c:pt idx="1">
                <c:v>-12.628490335598311</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62-06F7-437F-9C0E-A14717F86033}"/>
            </c:ext>
          </c:extLst>
        </c:ser>
        <c:ser>
          <c:idx val="66"/>
          <c:order val="66"/>
          <c:tx>
            <c:v>v=0.75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-7.3456505041290487</c:v>
              </c:pt>
              <c:pt idx="1">
                <c:v>-9.3394034382111641</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64-06F7-437F-9C0E-A14717F86033}"/>
            </c:ext>
          </c:extLst>
        </c:ser>
        <c:ser>
          <c:idx val="67"/>
          <c:order val="67"/>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-3.8136879415229381</c:v>
              </c:pt>
              <c:pt idx="1">
                <c:v>-6.11811823965781</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66-06F7-437F-9C0E-A14717F86033}"/>
            </c:ext>
          </c:extLst>
        </c:ser>
        <c:ser>
          <c:idx val="68"/>
          <c:order val="68"/>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-0.29183335256660781</c:v>
              </c:pt>
              <c:pt idx="1">
                <c:v>-2.9651936709573241</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68-06F7-437F-9C0E-A14717F86033}"/>
            </c:ext>
          </c:extLst>
        </c:ser>
        <c:ser>
          <c:idx val="69"/>
          <c:order val="69"/>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3.2338045395703254</c:v>
              </c:pt>
              <c:pt idx="1">
                <c:v>0.10102325173063519</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6A-06F7-437F-9C0E-A14717F86033}"/>
            </c:ext>
          </c:extLst>
        </c:ser>
        <c:ser>
          <c:idx val="70"/>
          <c:order val="70"/>
          <c:tx>
            <c:v>v=0.79</c:v>
          </c:tx>
          <c:spPr>
            <a:ln w="3175">
              <a:solidFill>
                <a:srgbClr val="008000"/>
              </a:solidFill>
              <a:prstDash val="sysDash"/>
            </a:ln>
          </c:spPr>
          <c:marker>
            <c:symbol val="none"/>
          </c:marker>
          <c:dLbls>
            <c:dLbl>
              <c:idx val="0"/>
              <c:layout>
                <c:manualLayout>
                  <c:x val="-2.0516595581802244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6.7669107615188357</c:v>
              </c:pt>
              <c:pt idx="1">
                <c:v>3.1100301717749042</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6C-06F7-437F-9C0E-A14717F86033}"/>
            </c:ext>
          </c:extLst>
        </c:ser>
        <c:ser>
          <c:idx val="71"/>
          <c:order val="71"/>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10.291888512116756</c:v>
              </c:pt>
              <c:pt idx="1">
                <c:v>6.0448623724096775</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6E-06F7-437F-9C0E-A14717F86033}"/>
            </c:ext>
          </c:extLst>
        </c:ser>
        <c:ser>
          <c:idx val="72"/>
          <c:order val="72"/>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13.823112940844542</c:v>
              </c:pt>
              <c:pt idx="1">
                <c:v>8.867451378580812</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70-06F7-437F-9C0E-A14717F86033}"/>
            </c:ext>
          </c:extLst>
        </c:ser>
        <c:ser>
          <c:idx val="73"/>
          <c:order val="73"/>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17.353238150097972</c:v>
              </c:pt>
              <c:pt idx="1">
                <c:v>11.588895694540497</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72-06F7-437F-9C0E-A14717F86033}"/>
            </c:ext>
          </c:extLst>
        </c:ser>
        <c:ser>
          <c:idx val="74"/>
          <c:order val="74"/>
          <c:tx>
            <c:v>v=0.83</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20.881374633710006</c:v>
              </c:pt>
              <c:pt idx="1">
                <c:v>14.210699001374479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74-06F7-437F-9C0E-A14717F86033}"/>
            </c:ext>
          </c:extLst>
        </c:ser>
        <c:ser>
          <c:idx val="75"/>
          <c:order val="75"/>
          <c:tx>
            <c:v>v=0.84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24.407457429719113</c:v>
              </c:pt>
              <c:pt idx="1">
                <c:v>16.734481591505482</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76-06F7-437F-9C0E-A14717F86033}"/>
            </c:ext>
          </c:extLst>
        </c:ser>
        <c:ser>
          <c:idx val="76"/>
          <c:order val="76"/>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27.937787614952313</c:v>
              </c:pt>
              <c:pt idx="1">
                <c:v>19.132672029144601</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78-06F7-437F-9C0E-A14717F86033}"/>
            </c:ext>
          </c:extLst>
        </c:ser>
        <c:ser>
          <c:idx val="77"/>
          <c:order val="77"/>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31.46571454621801</c:v>
              </c:pt>
              <c:pt idx="1">
                <c:v>21.436144171835288</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7A-06F7-437F-9C0E-A14717F86033}"/>
            </c:ext>
          </c:extLst>
        </c:ser>
        <c:ser>
          <c:idx val="78"/>
          <c:order val="78"/>
          <c:tx>
            <c:v>v=0.87</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34.99537194946226</c:v>
              </c:pt>
              <c:pt idx="1">
                <c:v>23.626904888872556</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7C-06F7-437F-9C0E-A14717F86033}"/>
            </c:ext>
          </c:extLst>
        </c:ser>
        <c:ser>
          <c:idx val="79"/>
          <c:order val="79"/>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38.523655082964233</c:v>
              </c:pt>
              <c:pt idx="1">
                <c:v>25.725862091077921</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7E-06F7-437F-9C0E-A14717F86033}"/>
            </c:ext>
          </c:extLst>
        </c:ser>
        <c:ser>
          <c:idx val="80"/>
          <c:order val="80"/>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42.052771246885719</c:v>
              </c:pt>
              <c:pt idx="1">
                <c:v>27.72444079909096</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80-06F7-437F-9C0E-A14717F86033}"/>
            </c:ext>
          </c:extLst>
        </c:ser>
        <c:ser>
          <c:idx val="81"/>
          <c:order val="81"/>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45.581784881241198</c:v>
              </c:pt>
              <c:pt idx="1">
                <c:v>29.633465439205001</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82-06F7-437F-9C0E-A14717F86033}"/>
            </c:ext>
          </c:extLst>
        </c:ser>
        <c:ser>
          <c:idx val="82"/>
          <c:order val="82"/>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84-06F7-437F-9C0E-A14717F86033}"/>
            </c:ext>
          </c:extLst>
        </c:ser>
        <c:ser>
          <c:idx val="83"/>
          <c:order val="83"/>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06F7-437F-9C0E-A14717F86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49.110035958996015</c:v>
              </c:pt>
              <c:pt idx="1">
                <c:v>31.463670621458721</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86-06F7-437F-9C0E-A14717F86033}"/>
            </c:ext>
          </c:extLst>
        </c:ser>
        <c:ser>
          <c:idx val="84"/>
          <c:order val="84"/>
          <c:tx>
            <c:v>v=0.92</c:v>
          </c:tx>
          <c:spPr>
            <a:ln w="3175">
              <a:solidFill>
                <a:srgbClr val="008000"/>
              </a:solidFill>
              <a:prstDash val="sysDash"/>
            </a:ln>
          </c:spPr>
          <c:marker>
            <c:symbol val="none"/>
          </c:marker>
          <c:xVal>
            <c:numLit>
              <c:formatCode>General</c:formatCode>
              <c:ptCount val="2"/>
              <c:pt idx="0">
                <c:v>50.000000000000007</c:v>
              </c:pt>
              <c:pt idx="1">
                <c:v>33.205667827698051</c:v>
              </c:pt>
            </c:numLit>
          </c:xVal>
          <c:yVal>
            <c:numLit>
              <c:formatCode>General</c:formatCode>
              <c:ptCount val="2"/>
              <c:pt idx="0">
                <c:v>3.0653695250419488E-3</c:v>
              </c:pt>
              <c:pt idx="1">
                <c:v>3.5131294800109104E-2</c:v>
              </c:pt>
            </c:numLit>
          </c:yVal>
          <c:smooth val="0"/>
          <c:extLst>
            <c:ext xmlns:c16="http://schemas.microsoft.com/office/drawing/2014/chart" uri="{C3380CC4-5D6E-409C-BE32-E72D297353CC}">
              <c16:uniqueId val="{00000087-06F7-437F-9C0E-A14717F86033}"/>
            </c:ext>
          </c:extLst>
        </c:ser>
        <c:ser>
          <c:idx val="85"/>
          <c:order val="85"/>
          <c:tx>
            <c:v>v=0.93</c:v>
          </c:tx>
          <c:spPr>
            <a:ln w="3175">
              <a:solidFill>
                <a:srgbClr val="008000"/>
              </a:solidFill>
              <a:prstDash val="sysDash"/>
            </a:ln>
          </c:spPr>
          <c:marker>
            <c:symbol val="none"/>
          </c:marker>
          <c:xVal>
            <c:numLit>
              <c:formatCode>General</c:formatCode>
              <c:ptCount val="2"/>
              <c:pt idx="0">
                <c:v>50</c:v>
              </c:pt>
              <c:pt idx="1">
                <c:v>34.87984801720949</c:v>
              </c:pt>
            </c:numLit>
          </c:xVal>
          <c:yVal>
            <c:numLit>
              <c:formatCode>General</c:formatCode>
              <c:ptCount val="2"/>
              <c:pt idx="0">
                <c:v>9.8592094813579195E-3</c:v>
              </c:pt>
              <c:pt idx="1">
                <c:v>3.8720837608012822E-2</c:v>
              </c:pt>
            </c:numLit>
          </c:yVal>
          <c:smooth val="0"/>
          <c:extLst>
            <c:ext xmlns:c16="http://schemas.microsoft.com/office/drawing/2014/chart" uri="{C3380CC4-5D6E-409C-BE32-E72D297353CC}">
              <c16:uniqueId val="{00000088-06F7-437F-9C0E-A14717F86033}"/>
            </c:ext>
          </c:extLst>
        </c:ser>
        <c:ser>
          <c:idx val="86"/>
          <c:order val="86"/>
          <c:tx>
            <c:v>v=0.94</c:v>
          </c:tx>
          <c:spPr>
            <a:ln w="3175">
              <a:solidFill>
                <a:srgbClr val="008000"/>
              </a:solidFill>
              <a:prstDash val="sysDash"/>
            </a:ln>
          </c:spPr>
          <c:marker>
            <c:symbol val="none"/>
          </c:marker>
          <c:xVal>
            <c:numLit>
              <c:formatCode>General</c:formatCode>
              <c:ptCount val="2"/>
              <c:pt idx="0">
                <c:v>50</c:v>
              </c:pt>
              <c:pt idx="1">
                <c:v>36.476298305332442</c:v>
              </c:pt>
            </c:numLit>
          </c:xVal>
          <c:yVal>
            <c:numLit>
              <c:formatCode>General</c:formatCode>
              <c:ptCount val="2"/>
              <c:pt idx="0">
                <c:v>1.6653049437673817E-2</c:v>
              </c:pt>
              <c:pt idx="1">
                <c:v>4.24278397230183E-2</c:v>
              </c:pt>
            </c:numLit>
          </c:yVal>
          <c:smooth val="0"/>
          <c:extLst>
            <c:ext xmlns:c16="http://schemas.microsoft.com/office/drawing/2014/chart" uri="{C3380CC4-5D6E-409C-BE32-E72D297353CC}">
              <c16:uniqueId val="{00000089-06F7-437F-9C0E-A14717F86033}"/>
            </c:ext>
          </c:extLst>
        </c:ser>
        <c:ser>
          <c:idx val="87"/>
          <c:order val="87"/>
          <c:tx>
            <c:v>v=0.95</c:v>
          </c:tx>
          <c:spPr>
            <a:ln w="3175">
              <a:solidFill>
                <a:srgbClr val="008000"/>
              </a:solidFill>
              <a:prstDash val="sysDash"/>
            </a:ln>
          </c:spPr>
          <c:marker>
            <c:symbol val="none"/>
          </c:marker>
          <c:xVal>
            <c:numLit>
              <c:formatCode>General</c:formatCode>
              <c:ptCount val="2"/>
              <c:pt idx="0">
                <c:v>50</c:v>
              </c:pt>
              <c:pt idx="1">
                <c:v>38.015373057675212</c:v>
              </c:pt>
            </c:numLit>
          </c:xVal>
          <c:yVal>
            <c:numLit>
              <c:formatCode>General</c:formatCode>
              <c:ptCount val="2"/>
              <c:pt idx="0">
                <c:v>2.3446889393989787E-2</c:v>
              </c:pt>
              <c:pt idx="1">
                <c:v>4.6278182171319286E-2</c:v>
              </c:pt>
            </c:numLit>
          </c:yVal>
          <c:smooth val="0"/>
          <c:extLst>
            <c:ext xmlns:c16="http://schemas.microsoft.com/office/drawing/2014/chart" uri="{C3380CC4-5D6E-409C-BE32-E72D297353CC}">
              <c16:uniqueId val="{0000008A-06F7-437F-9C0E-A14717F86033}"/>
            </c:ext>
          </c:extLst>
        </c:ser>
        <c:ser>
          <c:idx val="88"/>
          <c:order val="88"/>
          <c:tx>
            <c:v>v=0.96</c:v>
          </c:tx>
          <c:spPr>
            <a:ln w="3175">
              <a:solidFill>
                <a:srgbClr val="008000"/>
              </a:solidFill>
              <a:prstDash val="sysDash"/>
            </a:ln>
          </c:spPr>
          <c:marker>
            <c:symbol val="none"/>
          </c:marker>
          <c:xVal>
            <c:numLit>
              <c:formatCode>General</c:formatCode>
              <c:ptCount val="2"/>
              <c:pt idx="0">
                <c:v>50.000000000000007</c:v>
              </c:pt>
              <c:pt idx="1">
                <c:v>39.486674453084802</c:v>
              </c:pt>
            </c:numLit>
          </c:xVal>
          <c:yVal>
            <c:numLit>
              <c:formatCode>General</c:formatCode>
              <c:ptCount val="2"/>
              <c:pt idx="0">
                <c:v>3.0240729350305761E-2</c:v>
              </c:pt>
              <c:pt idx="1">
                <c:v>5.022497374403067E-2</c:v>
              </c:pt>
            </c:numLit>
          </c:yVal>
          <c:smooth val="0"/>
          <c:extLst>
            <c:ext xmlns:c16="http://schemas.microsoft.com/office/drawing/2014/chart" uri="{C3380CC4-5D6E-409C-BE32-E72D297353CC}">
              <c16:uniqueId val="{0000008B-06F7-437F-9C0E-A14717F86033}"/>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0B7-4D7D-84DC-6316C1415830}"/>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A0B7-4D7D-84DC-6316C1415830}"/>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A0B7-4D7D-84DC-6316C1415830}"/>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SHF=0.93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-3.7487123104404572</c:v>
              </c:pt>
            </c:numLit>
          </c:xVal>
          <c:yVal>
            <c:numLit>
              <c:formatCode>General</c:formatCode>
              <c:ptCount val="2"/>
              <c:pt idx="0">
                <c:v>2.0930000000000001E-2</c:v>
              </c:pt>
              <c:pt idx="1">
                <c:v>2.0591501081074687E-2</c:v>
              </c:pt>
            </c:numLit>
          </c:yVal>
          <c:smooth val="0"/>
          <c:extLst>
            <c:ext xmlns:c16="http://schemas.microsoft.com/office/drawing/2014/chart" uri="{C3380CC4-5D6E-409C-BE32-E72D297353CC}">
              <c16:uniqueId val="{00000001-A0B7-4D7D-84DC-6316C1415830}"/>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A0B7-4D7D-84DC-6316C1415830}"/>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A0B7-4D7D-84DC-6316C1415830}"/>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A0B7-4D7D-84DC-6316C1415830}"/>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A0B7-4D7D-84DC-6316C1415830}"/>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A0B7-4D7D-84DC-6316C1415830}"/>
              </c:ext>
            </c:extLst>
          </c:dPt>
          <c:dLbls>
            <c:dLbl>
              <c:idx val="1"/>
              <c:layout>
                <c:manualLayout>
                  <c:x val="3.4722222222222224E-2"/>
                  <c:y val="7.4786324786324743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=76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-4.7960947058344132</c:v>
              </c:pt>
            </c:numLit>
          </c:xVal>
          <c:yVal>
            <c:numLit>
              <c:formatCode>General</c:formatCode>
              <c:ptCount val="2"/>
              <c:pt idx="0">
                <c:v>2.0930000000000001E-2</c:v>
              </c:pt>
              <c:pt idx="1">
                <c:v>2.5850976599979914E-2</c:v>
              </c:pt>
            </c:numLit>
          </c:yVal>
          <c:smooth val="0"/>
          <c:extLst>
            <c:ext xmlns:c16="http://schemas.microsoft.com/office/drawing/2014/chart" uri="{C3380CC4-5D6E-409C-BE32-E72D297353CC}">
              <c16:uniqueId val="{00000007-A0B7-4D7D-84DC-6316C1415830}"/>
            </c:ext>
          </c:extLst>
        </c:ser>
        <c:ser>
          <c:idx val="4"/>
          <c:order val="4"/>
          <c:tx>
            <c:v>外気-冷却コイル入口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B7-4D7D-84DC-6316C1415830}"/>
                </c:ext>
              </c:extLst>
            </c:dLbl>
            <c:dLbl>
              <c:idx val="2"/>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33.13944850894633</c:v>
              </c:pt>
              <c:pt idx="1">
                <c:v>33.13944850894633</c:v>
              </c:pt>
              <c:pt idx="2">
                <c:v>26.510964214711727</c:v>
              </c:pt>
            </c:numLit>
          </c:xVal>
          <c:yVal>
            <c:numLit>
              <c:formatCode>General</c:formatCode>
              <c:ptCount val="3"/>
              <c:pt idx="0">
                <c:v>1.8600000000000002E-2</c:v>
              </c:pt>
              <c:pt idx="1">
                <c:v>1.8600000000000002E-2</c:v>
              </c:pt>
              <c:pt idx="2">
                <c:v>1.15E-2</c:v>
              </c:pt>
            </c:numLit>
          </c:yVal>
          <c:smooth val="0"/>
          <c:extLst>
            <c:ext xmlns:c16="http://schemas.microsoft.com/office/drawing/2014/chart" uri="{C3380CC4-5D6E-409C-BE32-E72D297353CC}">
              <c16:uniqueId val="{0000000A-A0B7-4D7D-84DC-6316C1415830}"/>
            </c:ext>
          </c:extLst>
        </c:ser>
        <c:ser>
          <c:idx val="5"/>
          <c:order val="5"/>
          <c:tx>
            <c:v>冷却プロセス</c:v>
          </c:tx>
          <c:spPr>
            <a:ln w="25400">
              <a:solidFill>
                <a:srgbClr val="008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B7-4D7D-84DC-6316C1415830}"/>
                </c:ext>
              </c:extLst>
            </c:dLbl>
            <c:dLbl>
              <c:idx val="2"/>
              <c:layout>
                <c:manualLayout>
                  <c:x val="-2.2569444444444507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B7-4D7D-84DC-6316C1415830}"/>
                </c:ext>
              </c:extLst>
            </c:dLbl>
            <c:dLbl>
              <c:idx val="3"/>
              <c:layout>
                <c:manualLayout>
                  <c:x val="-1.4149305721124014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0B7-4D7D-84DC-6316C1415830}"/>
                </c:ext>
              </c:extLst>
            </c:dLbl>
            <c:dLbl>
              <c:idx val="4"/>
              <c:layout>
                <c:manualLayout>
                  <c:x val="-8.7673614422480901E-3"/>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5"/>
              <c:pt idx="0">
                <c:v>26.510964214711727</c:v>
              </c:pt>
              <c:pt idx="1">
                <c:v>14.480002481113321</c:v>
              </c:pt>
              <c:pt idx="2">
                <c:v>15.183066115308149</c:v>
              </c:pt>
              <c:pt idx="3">
                <c:v>15.707816508946321</c:v>
              </c:pt>
              <c:pt idx="4">
                <c:v>16.410880143141153</c:v>
              </c:pt>
            </c:numLit>
          </c:xVal>
          <c:yVal>
            <c:numLit>
              <c:formatCode>General</c:formatCode>
              <c:ptCount val="5"/>
              <c:pt idx="0">
                <c:v>1.15E-2</c:v>
              </c:pt>
              <c:pt idx="1">
                <c:v>1.0240000000000001E-2</c:v>
              </c:pt>
              <c:pt idx="2">
                <c:v>1.0240000000000001E-2</c:v>
              </c:pt>
              <c:pt idx="3">
                <c:v>1.0240000000000001E-2</c:v>
              </c:pt>
              <c:pt idx="4">
                <c:v>1.0240000000000001E-2</c:v>
              </c:pt>
            </c:numLit>
          </c:yVal>
          <c:smooth val="0"/>
          <c:extLst>
            <c:ext xmlns:c16="http://schemas.microsoft.com/office/drawing/2014/chart" uri="{C3380CC4-5D6E-409C-BE32-E72D297353CC}">
              <c16:uniqueId val="{0000000D-A0B7-4D7D-84DC-6316C1415830}"/>
            </c:ext>
          </c:extLst>
        </c:ser>
        <c:ser>
          <c:idx val="6"/>
          <c:order val="6"/>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8.6805555555555559E-3"/>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16.410880143141153</c:v>
              </c:pt>
              <c:pt idx="1">
                <c:v>25.536737972167</c:v>
              </c:pt>
            </c:numLit>
          </c:xVal>
          <c:yVal>
            <c:numLit>
              <c:formatCode>General</c:formatCode>
              <c:ptCount val="2"/>
              <c:pt idx="0">
                <c:v>1.0240000000000001E-2</c:v>
              </c:pt>
              <c:pt idx="1">
                <c:v>1.044E-2</c:v>
              </c:pt>
            </c:numLit>
          </c:yVal>
          <c:smooth val="0"/>
          <c:extLst>
            <c:ext xmlns:c16="http://schemas.microsoft.com/office/drawing/2014/chart" uri="{C3380CC4-5D6E-409C-BE32-E72D297353CC}">
              <c16:uniqueId val="{00000012-A0B7-4D7D-84DC-6316C1415830}"/>
            </c:ext>
          </c:extLst>
        </c:ser>
        <c:ser>
          <c:idx val="7"/>
          <c:order val="7"/>
          <c:tx>
            <c:v>室内-ミキシングポイント</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25.536737972167</c:v>
              </c:pt>
              <c:pt idx="1">
                <c:v>26.510964214711727</c:v>
              </c:pt>
            </c:numLit>
          </c:xVal>
          <c:yVal>
            <c:numLit>
              <c:formatCode>General</c:formatCode>
              <c:ptCount val="2"/>
              <c:pt idx="0">
                <c:v>1.044E-2</c:v>
              </c:pt>
              <c:pt idx="1">
                <c:v>1.15E-2</c:v>
              </c:pt>
            </c:numLit>
          </c:yVal>
          <c:smooth val="0"/>
          <c:extLst>
            <c:ext xmlns:c16="http://schemas.microsoft.com/office/drawing/2014/chart" uri="{C3380CC4-5D6E-409C-BE32-E72D297353CC}">
              <c16:uniqueId val="{00000014-A0B7-4D7D-84DC-6316C1415830}"/>
            </c:ext>
          </c:extLst>
        </c:ser>
        <c:ser>
          <c:idx val="8"/>
          <c:order val="8"/>
          <c:tx>
            <c:v>暖房時外気ポイント-ミキシングポイントプロセス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0B7-4D7D-84DC-6316C1415830}"/>
                </c:ext>
              </c:extLst>
            </c:dLbl>
            <c:dLbl>
              <c:idx val="2"/>
              <c:layout>
                <c:manualLayout>
                  <c:x val="-2.256944444444438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1.8757534791252486</c:v>
              </c:pt>
              <c:pt idx="1">
                <c:v>1.8757534791252486</c:v>
              </c:pt>
              <c:pt idx="2">
                <c:v>19.065066878727631</c:v>
              </c:pt>
            </c:numLit>
          </c:xVal>
          <c:yVal>
            <c:numLit>
              <c:formatCode>General</c:formatCode>
              <c:ptCount val="3"/>
              <c:pt idx="0">
                <c:v>1.4E-3</c:v>
              </c:pt>
              <c:pt idx="1">
                <c:v>1.4E-3</c:v>
              </c:pt>
              <c:pt idx="2">
                <c:v>5.9199999999999999E-3</c:v>
              </c:pt>
            </c:numLit>
          </c:yVal>
          <c:smooth val="0"/>
          <c:extLst>
            <c:ext xmlns:c16="http://schemas.microsoft.com/office/drawing/2014/chart" uri="{C3380CC4-5D6E-409C-BE32-E72D297353CC}">
              <c16:uniqueId val="{00000015-A0B7-4D7D-84DC-6316C1415830}"/>
            </c:ext>
          </c:extLst>
        </c:ser>
        <c:ser>
          <c:idx val="9"/>
          <c:order val="9"/>
          <c:tx>
            <c:v>暖房加熱プロセス</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57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0B7-4D7D-84DC-6316C1415830}"/>
                </c:ext>
              </c:extLst>
            </c:dLbl>
            <c:dLbl>
              <c:idx val="2"/>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19.065066878727631</c:v>
              </c:pt>
              <c:pt idx="1">
                <c:v>35.321070950298207</c:v>
              </c:pt>
              <c:pt idx="2">
                <c:v>33.643101805168982</c:v>
              </c:pt>
            </c:numLit>
          </c:xVal>
          <c:yVal>
            <c:numLit>
              <c:formatCode>General</c:formatCode>
              <c:ptCount val="3"/>
              <c:pt idx="0">
                <c:v>5.9199999999999999E-3</c:v>
              </c:pt>
              <c:pt idx="1">
                <c:v>5.9199999999999999E-3</c:v>
              </c:pt>
              <c:pt idx="2">
                <c:v>6.5900000000000004E-3</c:v>
              </c:pt>
            </c:numLit>
          </c:yVal>
          <c:smooth val="0"/>
          <c:extLst>
            <c:ext xmlns:c16="http://schemas.microsoft.com/office/drawing/2014/chart" uri="{C3380CC4-5D6E-409C-BE32-E72D297353CC}">
              <c16:uniqueId val="{00000018-A0B7-4D7D-84DC-6316C1415830}"/>
            </c:ext>
          </c:extLst>
        </c:ser>
        <c:ser>
          <c:idx val="10"/>
          <c:order val="10"/>
          <c:tx>
            <c:v>暖房時室内変化プロセス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507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⑫</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0B7-4D7D-84DC-6316C1415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33.643101805168982</c:v>
              </c:pt>
              <c:pt idx="1">
                <c:v>21.658839761431413</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B-A0B7-4D7D-84DC-6316C1415830}"/>
            </c:ext>
          </c:extLst>
        </c:ser>
        <c:ser>
          <c:idx val="11"/>
          <c:order val="11"/>
          <c:tx>
            <c:v>暖房時室内ポイント-ミキシングポイントプロセス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21.658839761431413</c:v>
              </c:pt>
              <c:pt idx="1">
                <c:v>19.065066878727631</c:v>
              </c:pt>
            </c:numLit>
          </c:xVal>
          <c:yVal>
            <c:numLit>
              <c:formatCode>General</c:formatCode>
              <c:ptCount val="2"/>
              <c:pt idx="0">
                <c:v>6.5900000000000004E-3</c:v>
              </c:pt>
              <c:pt idx="1">
                <c:v>5.9199999999999999E-3</c:v>
              </c:pt>
            </c:numLit>
          </c:yVal>
          <c:smooth val="0"/>
          <c:extLst>
            <c:ext xmlns:c16="http://schemas.microsoft.com/office/drawing/2014/chart" uri="{C3380CC4-5D6E-409C-BE32-E72D297353CC}">
              <c16:uniqueId val="{0000001D-A0B7-4D7D-84DC-6316C1415830}"/>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C0DBF0DC-72AF-4CF0-8497-C20D765ED8AD}"/>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35C43B6A-D41E-4C5D-9ECC-85A8EC2A2E4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B8615062-F56F-4767-9481-E54A1226C1F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05BBCCA9-217B-4608-8AF8-95AD94782932}"/>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A338A225-E328-41CA-85E8-2C5BC27FCE21}"/>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4445ECFB-668E-4EA4-A19E-2211054132B9}"/>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FFBC0A6C-B52B-4EEE-AD97-4E44D969C4F8}"/>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7CCAA266-B8B9-4ED6-B6F0-9C71A406E97A}"/>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595B3CC8-608D-42D2-BAB3-89D32943ADB5}"/>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D1D4E403-1F80-4861-A491-D79D66CF5D4A}"/>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1C175AAB-0A42-491B-B2A3-3CB3DB7A4B32}"/>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C08D337C-F92E-43FB-ABE9-7A22162F1548}"/>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ACF77071-757F-4317-BDF3-37F206EA6F31}"/>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E3EA8731-4A20-4AC7-9B69-713779078AAC}"/>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18D328E4-5296-42CA-A1F6-F2EB9AE90769}"/>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B3857148-677B-4DEA-A2F8-368CF57046F1}"/>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E3B9011E-B8E8-4A80-8014-43466C5B7605}"/>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207D8B82-4AF1-41C1-BA6B-FE7720F86DED}"/>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73F9967D-C09E-4603-9F4F-E542D5CDEB6D}"/>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D9B2AB8F-BC74-4A90-945F-AD3EB015A4FB}"/>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5D737A27-8A25-4D34-AD09-4489019B3F41}"/>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1E925423-3A54-4ACD-B31D-DEF8EC7D041A}"/>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AB300FA3-AF78-451C-B282-6D78A8AE4536}"/>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61F475D3-069F-40E7-9C80-A399DA8B31E0}"/>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EC165676-5081-4A53-8D73-6FD0DADF1B74}"/>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F9A460AD-1A51-4856-8C38-AC8DA2B09203}"/>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D77D4321-1E5A-448A-9A03-642FFB6FBB13}"/>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DCC74C7C-7BBA-44F6-8BF2-EB0C13F74F0A}"/>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928BB7D9-342A-41AF-B3EB-A1120D72B1E2}"/>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416AB9AC-C2F7-491B-8559-80440FEEE6A9}"/>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B7E0E449-7FE6-4DD7-AAD1-AEE3FFC81B88}"/>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A43E1145-46BD-4CC0-A413-A79F7E72F0D0}"/>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605DB8CD-DE58-4C20-BA49-21A3C4168C63}"/>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98B2DB3E-32D1-4292-8633-3C7B7E747031}"/>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FB1E6F1E-9FE3-4B72-B39A-3673CA2A4267}"/>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9E602EBC-3ED7-474A-998E-35166834335E}"/>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654573D1-1253-42D0-8DF8-4FE49BA5E614}"/>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B9F62246-914E-464A-BC1C-DD9B8EFD0DF9}"/>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E9E55490-F5DF-478D-B236-56AA843462AC}"/>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ED075BD2-7D17-4246-90E6-857A8196343C}"/>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FFE422AF-34C3-4CD1-A6D1-DEDDF2591EF3}"/>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04D2A029-D12C-41B4-A80D-D74B00ADDBE5}"/>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674EDDC9-9057-4675-AB0A-929227316B62}"/>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3C19D2B2-012A-4C73-BDE5-368D8AAAEFEF}"/>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A0DB6A4C-DBC2-4F9D-BCA3-610E2DCE1135}"/>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3E9F7086-B95B-4F04-81FD-2E632246B3A9}"/>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30C07C97-C2C7-4A99-82F4-BC6D8CF43217}"/>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E395E9EA-E67E-44B9-8FAB-94222F11D3FA}"/>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8E93D466-F366-47AC-9E27-1C162F38CDF3}"/>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D847593F-E53A-4B4D-B9A7-930EC9C8001B}"/>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6812EC52-8DD6-470D-AFB4-8C2E27F0573B}"/>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B18E379F-E0BD-44CA-AD00-FC292F012478}"/>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2594CCBB-D205-4427-A6F8-C1641EB61661}"/>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F58225E6-CBBD-4979-839B-04F6C49AF76C}"/>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E42A789F-87B1-445E-B360-F5ABBE38240E}"/>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EDFAC951-3E98-4ADF-8AD6-98BA7FF60C42}"/>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0AA62882-7EC2-43D5-A739-F583B0D93720}"/>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75048CA9-3614-47BF-BF45-3EBDA826FC6C}"/>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2A3DCB81-D4F0-4F2A-81F7-4940AFD00390}"/>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D60BAFE5-95D0-4122-9AEC-5FEC39334596}"/>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80ED8AED-17DB-456A-A2EF-192A91D137DC}"/>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8523DAAD-E260-4347-AD79-A17CA2843868}"/>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0D80ACF5-8513-4FC9-9BFB-2F428F2C9178}"/>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94E032D6-0BF2-4312-9293-252DB37BA0DF}"/>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2DFC2CF4-64A0-4B5C-8DAE-BDAE4C4F38A6}"/>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4538627B-8D28-4386-B633-9C32AF750034}"/>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B9487BC0-222D-4F2E-89DF-0541D68A16DE}"/>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5C56C172-1EE6-448E-8DFF-CFCD084386B9}"/>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4F7507E2-F8E7-4219-928F-30421C505433}"/>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05B87C39-F513-45B7-9795-6672EBACDDE2}"/>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C2391F18-FC6D-4A21-80F8-79A29F6FC433}"/>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99043ADC-0026-4F6A-82F2-4E00F707AE08}"/>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F1920228-DF0F-4A87-B0D1-1C033C0B04C2}"/>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6E78FF6E-3FE0-401D-9A6E-8A7EF311BD22}"/>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20E003A2-35C8-4E96-90DC-F0F37A74E425}"/>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9D0AA587-407B-44C0-86C2-9CB59BA17A4F}"/>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20F04804-36EC-4E51-81F0-D287C82CBE77}"/>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CD1C9A8D-6B3C-40CE-B3F1-5500D616785D}"/>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1BA998CB-4731-459D-BAEC-33BCCE357B5B}"/>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C5C84480-27CD-493F-80F9-F0DE7F63907C}"/>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66E7A836-4368-4AAD-AB35-F3554F72CB8D}"/>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101FA552-C76E-4F30-A294-E8B51B3C1C27}"/>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9A4E363B-AEFA-4B79-B61E-C177E2AAC205}"/>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53769ABB-5B2E-4CAB-ACCA-DF5EB8F90054}"/>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EFE3CAC6-8760-40AF-8FFE-3D277194EBF9}"/>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667DD8F2-2411-4CB9-8D58-EA123F7F4FAC}"/>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E2EAEA78-1D0F-4D58-8459-A17B769A0F7C}"/>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6128700B-D58F-4CD4-B174-F6546A3894A4}"/>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6C484B5C-A8A1-4509-9BD7-2DB17F3DBBA6}"/>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76676B25-B7E5-446E-AAF3-5BF51F4662D4}"/>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5C4A8A67-108A-4412-B7D6-16DC2797D531}"/>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7702E87B-6762-4644-9E4E-A30173AD6322}"/>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184BC334-EC7E-4CA8-966F-345F65B27429}"/>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66FFD43C-D3A1-48C2-A3E3-CDCD0CAE44A8}"/>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531A201E-4319-41F3-B0CE-9952197DB474}"/>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FF8B3D75-9693-4C5E-BC76-3F5DC7D9CC0A}"/>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5A9A72ED-7FE2-4A4D-9E4B-DE3058A73FF7}"/>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73557232-11DB-405A-B1DA-97C46F800FB0}"/>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BEBEE9A0-8DA0-4D76-B4F3-77EDD30DC1D6}"/>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30E01AA0-9DC0-4A0C-9BF4-A023C6E13984}"/>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6C98D831-ADD8-4675-9DDF-50C45288EDBF}"/>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6755CA6F-39ED-49FD-BFEC-B9911568C07B}"/>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B387F5B8-AF50-41E1-9034-B62C2D13036A}"/>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822B41BA-7BC8-462A-8C37-10BA4E488903}"/>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F2F0C64E-2CE0-4208-8723-A667E3765739}"/>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ADDC0981-1F22-4D8D-947D-740ADCFFF0F1}"/>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676326A1-8C50-4050-8C44-957F115F6329}"/>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218852F3-C195-4F47-96BB-E71A45E695CE}"/>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C9EF9C56-79B8-4753-9178-81E67CFF74EB}"/>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A987A7DB-A98A-4DFA-AD1D-FBF28FE5D022}"/>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FC18D41C-6A03-437F-9A81-861012772CF3}"/>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7B04FCC4-80EB-4DB0-8B15-A2B130F50560}"/>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5BC2C238-F9EE-4E9F-A3DB-70DF0E7614EE}"/>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AC7F0B8D-EE27-4252-895E-4EF0B2AA33F7}"/>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78B9043F-D252-4B37-A170-58F2AC3B3196}"/>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F8CEF36D-67E7-467D-81E7-C3A9B3159791}"/>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FC144E8D-2998-4182-B3D3-7440D24CBC86}"/>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373B1970-4B87-4775-B903-545FA7266257}"/>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DD60328C-4C7C-48EC-A27A-DC21D412DD99}"/>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E40F3F83-24CB-4397-A84C-A41FCFB82746}"/>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1EA85A7D-009F-4822-8E93-FA5B30CE04F5}"/>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A8FEB753-F8D7-4894-86A2-A17EBBE38BD7}"/>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B86FCA44-1719-4BCC-BC5F-42A4294A3F99}"/>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530BF6B6-797A-4952-8ABD-E5C2A832B448}"/>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DE06475A-0D7F-4303-AEE3-13468909F7A1}"/>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6D77118-D9DA-4C4A-A87D-2FE094FA9C83}"/>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C6D75CB6-1EF6-452B-B576-05DC835A9973}"/>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734AAC0E-4821-465E-A3D3-6F21AAD10C1B}"/>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AFF419E5-6D84-49C3-A871-2488EE52D902}"/>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708B0D31-3FCA-4E3E-9B00-96FE7FCB2B01}"/>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72579857-2B21-493C-9B99-D0A52A80E9AB}"/>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363B2D75-2054-4F58-9298-A26BBA2EEE16}"/>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32726E93-0FF9-42D2-A35D-B0AC0D8FAF70}"/>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DC230843-1EB7-4CB9-8041-CBD12D233017}"/>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B5BD0251-3BC2-45F2-AF4A-4DC9B9AD8A3A}"/>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B7C46287-FFF3-4203-866B-A0AA4DD7F4FC}"/>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AD805197-4A17-44C0-9F33-BCC82FC5454A}"/>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13375A0B-6FB5-4403-B510-17C0E9C0EF48}"/>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25CA48E6-F44B-471F-AB50-DB51FC1143CA}"/>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6ED379BC-81A9-4B41-85CE-1263F6DDCB03}"/>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24E4C4C9-13D0-4463-AF07-F9C4507BBFFE}"/>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9A846516-C9E0-4108-8102-E247ADEBAC0E}"/>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4085D065-0A17-4876-B233-1C6E8D28AA87}"/>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D656E537-B39E-4ACC-9E3B-FB11CBDCB345}"/>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3A79E27F-B4C7-44C8-82DC-7C8981041832}"/>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963A3FE9-69FF-465E-B874-5015D09216AF}"/>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80960810-9867-486D-AFF5-F966B9F5B954}"/>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BEBB61A7-46D0-4415-93B5-5EFA3BD6DB02}"/>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E9318DB0-41F2-474F-9A1D-F151E5C7A38E}"/>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70B9B6E1-5C89-49E3-9766-AEA6303D9EB8}"/>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995D4504-CEAD-4CEF-A6DD-B480DB169CF7}"/>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E97D5237-E106-49C8-9A68-557C642672DE}"/>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2643F4F6-6A73-4D95-A0D9-1F2EEC430CEA}"/>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5FFC101F-8928-4B8B-BD2A-CCBAA61CBC4C}"/>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450EE25B-24F3-40C6-98C6-20BB1BF39C5A}"/>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51E3A569-8966-4964-BAE5-36B0C550DD4C}"/>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62C1FE07-EC64-4C8B-8D40-A9290DE02A19}"/>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75AF2E7E-D6C7-478D-BD3E-FAAB46E02C70}"/>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8B92410C-16AD-4BF3-AF59-2F32CAAD1A04}"/>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4DDACCDF-1816-4DE5-895E-B06229D2D210}"/>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CB06F307-4DCF-4933-BFE4-77D1290931FF}"/>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A322F974-0E2E-4734-904C-AF3A04D226A7}"/>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F4406538-C5AA-4942-A237-C6AF9D8C2C74}"/>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A753FED0-B3E0-4910-91D4-1F297011341B}"/>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7751339D-937A-404E-94B4-D2DB25E22E20}"/>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34C59B92-D217-43FB-81B8-10A3EA9A7675}"/>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41FA4F10-4557-4226-8AB7-AA4BE391BA51}"/>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DBA06C8E-474C-4B6B-B4B7-E60295D431F7}"/>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FA1B7C90-7DA5-4AA1-9FC6-FAFC5A021CCB}"/>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047D5055-38A8-4E11-8661-0CC246E299E1}"/>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46B21C6E-C32E-4065-BA5E-D5DFCF930369}"/>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3C01B651-9429-475C-9C1A-B4C944E35CB0}"/>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485FC2F2-D464-4E4C-B42C-D249CE4B7DCF}"/>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D0CE8AEF-F44A-4EBE-8F8C-94B6E0E6F1B6}"/>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1604AD2E-100F-4DB8-B0A1-470EAF0BAD44}"/>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3CD9C09F-887B-4F99-A874-630A3E93CF65}"/>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373495EA-DF09-4917-BB4D-D38E727AD0D1}"/>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74FBD1DE-41BB-438E-AF8F-C7C80EAD38A9}"/>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C49B43B0-9A86-475D-B0BD-8B2F13C41FF7}"/>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ED9D7517-086A-44E4-B885-70925A15B79F}"/>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8C040D3C-B199-4AAE-9F90-06721392141E}"/>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22941F57-8E0A-4195-B80B-53D44D8105DF}"/>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D5E8F384-29EA-43D0-8A7F-4C510E7762FE}"/>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5B8F4155-F6DA-4AD2-B05E-7AD9A1541EE4}"/>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8E0D1676-FADB-49E6-B293-738179FDCF84}"/>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3D340E43-CA4F-4E17-B3FD-94A83269DC58}"/>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7DEE2AF4-4F0D-4909-80CC-6F184ED9BC2E}"/>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F0B4B0B1-7720-4E67-BB48-E5B85C3A9B5A}"/>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AA68E877-4D35-4C3C-9C90-8CD3C9129627}"/>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94A6E353-4381-49FE-95C4-79D9AAF43372}"/>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AF72B024-E7F7-41FA-9958-F130C241F4D0}"/>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DB2591DC-39A1-4EDC-A289-15E63C8125B7}"/>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F58E4A72-B4F6-446E-9ED9-624B3936E793}"/>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8ECDEBDD-6F54-470E-9C61-42F6118E4130}"/>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4659C3F8-80DE-40C4-959B-67508D3FD760}"/>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B4D8CDCA-C155-4227-8C96-B936C3413F5F}"/>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523909BD-D815-4581-B2B6-62D8E440E3F0}"/>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92AE74C9-AE43-446A-A091-3F5C4ADA2722}"/>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6EF99484-9C95-49B5-B594-5072ECA891F0}"/>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0C407398-2C6D-4542-AF5F-FBCDA62D2971}"/>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E4F45552-0702-4890-8DD1-D5BCD869F760}"/>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88498D76-863B-4CBE-9634-D9B0F1B674FE}"/>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DB2B5B66-601B-4A02-ABAD-B59F8A8F1B7D}"/>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21282B09-DC42-48B0-B7D7-8E048B6CCF9F}"/>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9D3538A6-DDB6-451D-AA95-3E297AA21ED1}"/>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57576AB7-2BA1-4796-89D9-53FAA8200308}"/>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E1EBD05A-F413-41CF-82DC-D7725F9596BE}"/>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9D785059-4855-4C11-955A-43BAE13D9EDC}"/>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51A20124-2B72-4351-957A-9721EC839DBD}"/>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78505675-CB1C-41C9-BD61-2E8D64D24422}"/>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0E01C68D-A3DD-4FA3-9C79-EE80E2278DB7}"/>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D40B0733-287A-4E64-8553-B4C4EBAE8333}"/>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121C334E-DA85-400F-8E47-B63C2BF3EF10}"/>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54A883EB-2F08-4616-BA77-B9D37F72D31A}"/>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D90FE190-8811-49E6-A903-BC79B24533FF}"/>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8B576DD0-9983-4751-B74D-A046325CC96F}"/>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B8F4B6EA-7F6F-4D64-890A-077D180A58FF}"/>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B8C7093A-6CB5-4D3D-95AE-13EE592D2A91}"/>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0401174A-D1EB-473D-AE20-F00B26B1B4FE}"/>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247AFEB5-9D8A-4C90-A078-5B20C431E869}"/>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AF06FB0B-85A1-443F-AFC2-20B2DD971E19}"/>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2CC3262A-C8A8-4F55-BC66-C1B61073C33B}"/>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26CB314C-9A56-42F5-B8AC-994F95564174}"/>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65043EC0-FF38-42A4-A240-A001F2D9E7BB}"/>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5AC5FAF3-C0FE-4B3E-8460-BF6CFC72161C}"/>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7A639078-8D45-421F-8D17-3C17EF4E640A}"/>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FCD75174-F168-4DB3-AED2-AC9DC8BAA883}"/>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3CD34C87-8584-4D6E-BAF4-BE4B15875B53}"/>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3DD93206-6257-427E-A2DD-B85516ECDF3E}"/>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031994F8-45EC-406E-9624-C6F9924D3B5B}"/>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D99F4795-0C44-4B4C-A705-5B5BD827B806}"/>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991E135A-E0AB-4B33-B6A1-C9FBD834903A}"/>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90907270-8235-464C-8629-E3591F979A1D}"/>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054D5ECD-3E94-40E2-8179-1F2C74DFD048}"/>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8B7F3DC2-8237-44D2-8315-8FE78ED944D0}"/>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13E111B8-FFF5-4943-9465-B89CE835E43A}"/>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B2A0C9E8-D202-47CF-83E2-89FDA78A57A2}"/>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09197A1C-285F-463C-A98A-B4D750611DA6}"/>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4B9A04FD-9FEF-4EEE-A861-253CA975DC53}"/>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C3231AB8-E938-491C-9C09-D865B2A2EFB1}"/>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46CB9A7C-FF3E-47B5-8687-FCDB566E8D1B}"/>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E358886B-B0F5-43D7-AC72-CE34295D5560}"/>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8AE50E33-FF7D-4D6A-89E3-B2A9680B28EF}"/>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62598729-08DE-47F6-BDC5-9F67AF3D4F3F}"/>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88718BEA-CB32-4280-BDC4-5372C4290D90}"/>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684FB9D6-9AF6-49C2-88C0-E4D61D8AC49E}"/>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9E46ED85-00D3-4B7D-AB09-11FCBDA4AD42}"/>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7A18F377-3D05-4739-9809-1EE5D2696C98}"/>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F69F9410-0CE8-44A8-98B2-732EA407A5E5}"/>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C0D44462-1C6B-4412-846E-478A5734133A}"/>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F020FCB9-9714-4E65-BE60-6486FBC22E75}"/>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27E8B217-7165-47DD-9037-DA77128CD9F4}"/>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67C30C7A-307F-4248-A0CA-E91B4B28468F}"/>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C4E667EF-89FC-4F3E-B1C3-7D296454CDB3}"/>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3AE1F9A7-4D16-4319-A3B4-B01738C7C942}"/>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ACF67A90-0BC5-4D2B-9F55-DC4678470597}"/>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17BD301B-2432-412E-8C63-8353DADD75BB}"/>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B5B8E04C-9CFE-4F8B-97CC-338BAB8FFC5B}"/>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01C73DA9-DFA5-436C-A1EF-E2463444E92C}"/>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A9FC313F-5A97-4C65-BFDC-F38FECEEEE40}"/>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B4B7E9FB-DC3C-4073-A63D-CA07977081FD}"/>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71C60634-EE9E-4E54-8345-29DC4AB4DB11}"/>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69BFC2E8-0CB2-47A1-85B3-BBE7ED9BA12B}"/>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7662FAD5-9C92-4BDC-9688-68CB1F91300F}"/>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8B04A530-DD30-4003-AC01-DCDF1D6C25D9}"/>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37036A18-7961-4BB9-85AE-520879836851}"/>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2EFCA64F-15D1-4653-B93D-ABCDD013475F}"/>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3BF4EA81-E154-42F3-AFE4-7859E3C0CF1F}"/>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45D9FFE4-C504-409A-B479-DAB9120633B7}"/>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8E5A662C-F7E4-4203-8FEF-F3BFBF2C38C3}"/>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C995CC6A-7BFA-4834-BCAD-A310E21B80DD}"/>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1F1E61CF-4D3A-40BE-9F4E-A23819EA00DA}"/>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5BA8CCFC-8953-4D19-9A23-9E823FA8C986}"/>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09FAD9A5-4D5E-48D5-BB4D-C64AB94E7337}"/>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98751EEF-E486-46B2-ADA8-1B32778A1C39}"/>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4AB8ADB3-95C1-4538-B0C7-66875DDE5456}"/>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7CA606E0-F2F7-4D88-B767-83F912BDC786}"/>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A8CF2168-950D-41FB-8C61-3BF86C4BF6FE}"/>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565DA480-B3C8-4D0F-A7DE-0CAA3104C974}"/>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3F29501C-3887-4D08-87F5-B5AA270FC037}"/>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CBA53A6D-4B69-4643-BCA6-7F3CF29EAEFD}"/>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FD0B671D-9B08-4829-B847-FDFA2088B8B8}"/>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75AD139B-ADB9-45DE-AA96-228FDBD6AEF5}"/>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0330E8DB-BA6D-474D-9E5A-5BE89AFAC830}"/>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3C8E4BFC-556C-4758-8DDC-E4778A057925}"/>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2D7E20A3-55EC-468C-AFF6-987A65C6AB8B}"/>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81561EB9-E714-471A-AA89-6A1AEEDC5C43}"/>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6C762F09-7C3B-476D-9295-EC3430693E0A}"/>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E963A860-2C3E-412B-943F-00D53C063DAE}"/>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26D583FB-D3E7-44C9-9443-B28CBD9F01D2}"/>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59E2E791-2461-4DE8-9A36-CEAE35DE65A6}"/>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67802103-2B97-490E-9C63-2C5749F6F41C}"/>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89FF84F1-3C08-4361-A783-7300E15DA976}"/>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DE498980-82E3-4F97-8249-828FD0E572E1}"/>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85253F0A-D5FE-48F2-B5BD-E5350AED7B0F}"/>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53C04269-535D-4D07-A5C6-00A0F3227BF0}"/>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8C3AF00A-C870-4AD5-AD2C-2E96E6131A11}"/>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FDBA7A74-FCC2-45E0-8AA5-1D9A0CB8B0EB}"/>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158B4A17-0BD3-4397-AF1D-EE9E8B06C688}"/>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EA63C2BE-C5F6-4202-8C9F-90F246F79854}"/>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E9C634BB-772A-43A4-BE15-EA2D986C8940}"/>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002FE6DD-2E89-4547-A491-6B5F46CA4790}"/>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2B9A955D-DCAD-4E5A-AAB4-D4ED1AC1946E}"/>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8ED26BD9-B37D-4E22-BD6F-973C9154BA13}"/>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E2F2F7C2-5A75-4AE5-9973-EDD52512E907}"/>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F703C2E7-D4BF-4C35-8C24-9DFC0D7A2112}"/>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24FB4D3D-48D7-4015-A9E9-4230055129E0}"/>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4D02644E-821E-4D6A-9C4F-44CDC4D9F8E9}"/>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DE1C89F5-0B0D-430C-AA42-7E6C1FCD6A05}"/>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28794566-2A5F-4189-8C19-25E1A3428352}"/>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F483DF76-CC1F-4D70-975C-5C725D1380CD}"/>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DA322445-66DD-42FB-BCF1-4B79A67ECB17}"/>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A95C3AF8-BDFA-4199-BB44-AB61259C1ADE}"/>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622FCE99-C2AE-4DCE-881C-786F2AA9AC1D}"/>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F9B6996E-A86C-4E96-BEE4-15DC5EDCF6DA}"/>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48B08665-3614-4263-9626-B1E6194F0118}"/>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D3FBB3C9-3419-41A0-9238-69BFA5A32C09}"/>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B0AC611D-C0CE-4D2F-9F48-30F9C05B1C2C}"/>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D6C289FD-764F-4767-B363-85B0E1949F8E}"/>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19D27EB1-F246-426A-96E9-BED0FA32EEE2}"/>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01CAB0D6-4F60-4433-9BBA-7B88BC2B834E}"/>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320568FF-6596-4695-81E0-E771C49F5483}"/>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C38862B7-33E9-4CA2-B28E-6EEBC5EED24A}"/>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DB32EEB7-3647-49C6-8947-7D7C55F6091A}"/>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B8D21641-1ADB-49EE-969B-322978E76134}"/>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A7F9F2FE-169A-42DF-A178-BA6D25127E97}"/>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2B6FC9FA-C7D5-4536-B90D-3A59129E2E39}"/>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48308F62-22F2-431F-9DC8-B3002E25291C}"/>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50C469B7-B311-4D6D-8516-D1A11A1B5662}"/>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B4C06011-33E8-4A47-B688-FDB788A7A4E0}"/>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69353CC7-52AE-4E9B-99CA-E38357D55275}"/>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9C65E0FE-5A9F-4122-BFD7-41B5A4184562}"/>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C2B12596-D908-4522-927F-D84EE9AD1546}"/>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FCBA2FD7-BA63-490D-8D70-2304296D862F}"/>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8A637E85-BFFE-4B05-93EF-FA7619670D67}"/>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171A4716-4990-42B1-AA8B-9A9B6639BAC5}"/>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46E96765-6FFC-4050-9424-CA9A99110B59}"/>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378AA709-ADC5-416B-BAF4-291CCE17DC7B}"/>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0CB57984-F5A2-4828-8E79-D1D642823742}"/>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A90C8FEF-DAF7-481D-88A7-0251A3BC1420}"/>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ECE4C468-881A-46A6-ABD5-C2414CF69AEE}"/>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AAF78877-13D7-45BE-BC00-473D8D1C0A55}"/>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2C120B2A-2B00-41AB-AAC3-3046B26900B0}"/>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AED69B81-8343-481C-B34D-9239BE19F395}"/>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B753CBC4-BDBC-47A8-88FF-600DF5113E94}"/>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3E9000B0-551E-4EA1-9592-BCE5F831369F}"/>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9D6B0E6C-11B1-4235-A99B-807A248BC8EE}"/>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674E8F62-ECF6-4653-923F-937BD2A7C541}"/>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5E5E3F73-FA41-480F-8408-BFD09F9C2BB8}"/>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99C1901F-2AD7-4C63-BF69-1DF206345671}"/>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8C304E00-A3E2-4945-81FC-F38CD6529EB9}"/>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40697544-B82D-454E-A350-5F7AC1F4E0C7}"/>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C224C912-11CB-4066-AE2C-3FB5D4EF992A}"/>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6E34BE65-645B-4529-A13B-4DCF8B4EEC03}"/>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6ADB8F20-E08A-412F-B775-5149AD48A461}"/>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968F4B02-F57E-439B-AE55-ED42384FA156}"/>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318E1E75-DF54-4087-BA99-04A71F571B20}"/>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EFB58FA2-A9A6-4963-8118-21B19940EFBE}"/>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DF443EF2-8859-407F-99CA-2C86581B359E}"/>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B182C93A-A354-452F-9234-832213198244}"/>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5B3D5735-2825-4E6B-9BBD-97792D3F4C0A}"/>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AD2B55B3-8242-456C-BFB6-1089B6E5BA4E}"/>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E55B0B88-7B74-4314-AE65-3F03B7F79022}"/>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4E61B539-8C10-45F5-9023-3B16620B3895}"/>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207EB328-8023-4B4F-918C-5E4713B0B8A9}"/>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0B0A2DC3-A53D-4918-9CF0-4FFB55711B8D}"/>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2E4E687D-9D91-42A8-A2FD-FE126D6F3157}"/>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5DAD489B-EBCD-4466-9B09-700757120842}"/>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2B3EDA18-52ED-4066-8A67-34C73F689D82}"/>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376E3017-4EAD-42EA-B704-B7F4E2A36479}"/>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849B5FAA-8FBA-4328-9892-794703DB0C7A}"/>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B961768F-0400-4D40-BA2F-8DFC814CF33A}"/>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4F3DC08A-1DFF-4442-BFD7-FDB86035EAEE}"/>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A2185DFD-3508-4BE5-8736-20A59E478A16}"/>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6E8BBB75-CF3F-4FE7-89DC-23221D635422}"/>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75B6D719-69F5-4571-975E-BFB6038F1A2F}"/>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A35EA5F8-283C-441D-8512-C5E39FE16F75}"/>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17A075CD-F654-42B0-A2DE-1C2630E3ED0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3A6BB5DE-DD75-4EE9-8F81-162427A632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461C389E-49FE-40C9-B9F1-E1771665BFEE}"/>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A3ABB08C-9028-412D-88BF-110B0BC77CC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3EB5F080-4A21-40A2-A5D0-44BA92EDC6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A791B42F-8D8C-4C43-BDFE-6C90C8921A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42CF79BB-213D-4620-8526-B1D199C939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ED1EFD72-32A2-4D34-A3B1-8D5935D4CF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61C8E63D-0A40-485C-B001-4EE26FE3DA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49E6CE32-18DC-4A4F-8BF3-067D63438E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29648299-6FC0-45C9-A6A9-DCE7139C77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220FD3B5-12FC-492E-96B2-E5274BA0B6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A6561A50-A488-4B32-B871-B217F124C1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EA76DABE-6B5D-43C8-8DF0-822A76A1BA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AAB2AE01-4359-4376-A1D5-0218790B996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B5E322C5-75D6-4598-91F4-D918A145F3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DBC86550-0EDC-4C25-BD2F-74678C31C7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BC9E5A91-A586-4038-98DD-34F0C3B70D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3B455348-0554-4B5E-B210-67AD336793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F1555E62-100E-402A-8221-C793F24294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B28409B-C8F4-431C-9DC3-CEA37E3446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B3F69C25-EB5B-483A-B69B-9A319E813CA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9A00BA62-47D2-42A7-ACFF-C00F18F41F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7C00BBF3-FC94-48D3-8988-86E2C4D500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464CE300-C6E7-48A2-B935-A2668D20E1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D188B41-0AD7-4D0E-B28F-DCF7876EEE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43FC97BB-DA1A-4A2E-8E6A-9D2952AD85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E1AF43D8-06F7-472C-BE1B-455879DB9B3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979B39FF-7184-45F7-BB1E-102731EAB3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B1B08D62-61BE-4B79-AC77-56565FA31C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0C4DD0B3-384B-4D0C-9A3E-3616EE6DCD3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EA2DE9BC-FB5D-4984-BD8E-3582F109E0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791CC9D6-05E0-4D1C-97E5-0941DB080B3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34E2A9D2-8493-4C5D-87AF-6517C798AF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98A605A3-31AB-4809-9981-54BC60102F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BD361033-4AD6-4866-9947-4B83D1A5E1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1414C013-2208-4415-A216-C1C4B050D7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C5805FB6-CD44-4C1D-AE17-5DCD2927DB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78B4E38E-B1AA-430D-B2AD-C740449106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073DEAC2-BBCE-48FB-8843-B68E7696FB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F8A743AB-93C1-4B01-B53A-F176BC80D3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07B3E533-0E0D-4BC0-B339-258387EE57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2109EB13-23CA-4E30-956A-79893F3634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D6B90A5B-CBCC-4311-85C3-77F87872512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CE526763-D89C-4195-803B-AE39952E70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24AD4820-8110-4DD2-8EBB-035FEF0EAC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26B1E72A-F726-4318-96B2-3EAF0C9BB4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E6AFD899-BAA4-434C-B6A3-CD3926F5C4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AD4DEAD7-032A-4585-9366-AA14280E68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07FA8F53-1467-4086-A690-798AA6389C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B14BA2E6-3CAE-4E2B-A3E5-91D1FE848E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49E369F-57D0-4451-8F49-970AB74A48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F015DDD3-A41F-43F7-8D82-07571B15FA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7A122E74-7F67-4EAD-A1C2-07440436DA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43906C99-F0E7-4E31-B034-6E7BEF99EE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89CF455B-3446-4BBA-A0D8-408E848CFC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664DA707-0536-4963-8B31-616E77F17F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BE6D2772-876D-428E-9739-C4CDA351798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8C005FE0-152B-4CF9-96E8-1D0E04C351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AA62D653-147D-4E63-81A8-44278983032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5A216578-0018-47D2-B85B-C09AC6933A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D7F57563-C524-411F-B6D9-6DE94385C2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1E5B2302-691C-4103-B9C0-10582CBE710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F56824A7-8B1A-4291-9DB4-50F014E7E28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FA843FA3-E7D6-4FA7-AAED-837DD928BB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601B56E1-1C67-4A59-8806-D1FDA923AF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A9C77970-1B54-4901-A89A-3619D6E808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39F5D310-6176-4352-A047-5158CE9363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20D965BC-42A5-4D07-A9CC-00533078F9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5C93EECB-FAB9-4285-A0EA-9470F97C4A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C000019B-6446-43A2-94A2-F6AC9D12834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86583B44-EF94-40DA-99BF-676E988E64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79679725-EEBF-46FC-B218-54D0F6F7FF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53206B41-F187-4480-AA11-0C53735631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D2F2FEAE-34CA-439E-A2DD-44B7C330DF3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BDB274B-295F-47F9-BBFE-B7245CFDEE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8ECA2941-2883-4D71-AB86-0DD94F8D840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A1274656-5A4A-407D-8315-38EC6DCDA2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B1FFDF2A-C199-4E87-B3A6-B771AE863C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ACE8FD4D-AD46-4F0D-959C-E09CEC2092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C0290D2C-1788-4D0D-AE9B-5D84581B80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EACF8571-D2F2-4C7F-9F18-0E94C7EB5F5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2B35E19-1FC4-4D65-B29F-39B7BEBE68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D782B350-731A-41BE-B1DF-28D9F6C91A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EAD21C4A-E16B-4EB5-AEE9-B48646F5B1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2E363C52-5CC0-49B9-B083-2961A5A4682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F0451A3-6ADB-49AA-B3C0-36C23165AB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ABA7F9EB-D876-4542-B7B9-2FB3C6CEE5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8193609D-FCEA-4012-8230-311128966E3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9A2900B4-4F46-4A35-BFC8-646C722A96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D5DD536E-1563-4C48-BD84-F8D5197B6D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0E300694-5D67-4570-A825-A570A7F43A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4239AF0-2E75-45AE-A908-67C2562894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97204C68-B47D-4F4A-99CA-60E5A2CAAA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9198B206-FC30-4A8F-B15E-372A0C60B0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2E97877E-DD98-47FA-A6F1-48BF01AE1E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19C9BDA0-391D-4405-9700-7A2C75908D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02F748F7-A582-435E-9F0D-35E9330825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EAB59E1D-FF5A-4566-BC81-4414D805E1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2C5C60C4-D515-4DF2-ABEC-FEDB199E95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D8BF23D2-E289-42C5-9904-483C1B2187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5D03E30B-0E7D-4D5B-AF1E-CB25ED97F1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D4009032-3E74-4FEA-8A3C-6141ADA69E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143FE899-80AA-4EA3-BCBD-0DBC70EFB7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0D5FA057-8F70-4890-B7CA-B8E8ED0C9D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EF62FA38-067F-4041-B343-5F36B28D7B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AC602F5B-7478-4DD4-BC31-F2112ECA21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79E316DF-1EDA-489F-B4EC-075C372DB0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0E8FC27D-4BEA-42ED-B756-EBD0498CD9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F3FD6718-F913-4764-A4BC-6C4E91EA91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0F05D281-EB28-4BA7-9690-B55C6748BF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03A8211-AA92-48DB-A839-9B400A28A1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7A543E74-F57A-43BF-81F3-F9661F0C18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03E67770-E7A3-4859-AF14-9DA5FD0E35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A7FE88F9-2A31-4DDC-B359-88458D3A80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F1665294-51A1-44A7-B75E-D1B4C709B7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B72A5DD5-15EA-4B27-8C91-E5DCE36C03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B86ADDB7-9B3A-49F2-A660-E318415DAC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42CD4AAD-6C6D-4F0D-AC94-81C131DADF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10966675-0E7F-441F-BA20-34A6BB58F5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5C47491C-05B5-4717-AFF1-3422706CF5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A2B20421-795A-41FA-9260-6C8AAD2862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713C2FCA-DCAE-40CA-AFF1-851F40C2D9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C46DABDC-6195-4B4E-96CE-53E90B0E6B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8F6B9828-83AA-4019-8051-FDB718CFFD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F9BDCF0A-E8E8-4BC6-A2CB-3FECB1E325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3A765018-75A1-4A64-9B85-A7B407ED72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ADDCA7B7-2187-4507-8D6C-B5D4D6364D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2BF9B213-853B-40AB-B0F5-8569A3C0A9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2522217D-F668-4F30-99E8-967289E186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F942F884-A50E-4588-8EFC-120DA7C600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517700BB-49DF-4D24-88BB-E7FB6041DC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BE6F90BE-172F-4EBB-B06B-2ABB3A2F19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1DB90326-23D0-41BA-8D02-57752D44E6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E18DA4B5-AB3B-401C-8F08-8404624FE1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3B01A6C3-F723-4ADD-BEEA-5A6F9D4201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B0C2CF4F-A9D1-48F6-A194-4A90BF76D4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47CA9DE6-1F77-4D16-9C86-868C9A97F8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F9DBEBD2-B301-4DCC-8EC3-8F371FBC95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DBD28753-BD14-46E4-A26A-6A29FD679E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5C45EE0E-12CF-48B7-B704-A78DEB26FF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DE7E2266-63CC-4244-87F6-443AB9DDE0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735149C8-1393-4ED7-A658-0BFADBB727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EDE78CCA-B332-4658-9722-9DF5C56595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8DAF209-246E-4216-B3FF-D2C17F0259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2EB2C2B9-4DBD-4F09-A502-9463F64F3E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9522113C-470F-456D-A71A-5F063E4F6C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FF2728A6-E268-4EBA-B027-4BACDE0051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2D74D5D8-29B5-41FB-863D-41C50402ED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3C7C641A-40AA-41CE-B3AE-52040D1B89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5F9FAC6D-C3B9-4C61-A1ED-EF744BA37B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FBAD7280-8B0E-45AB-B7EB-4EA5C2AA82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FFCEEB84-B7AE-456D-9E3E-5BD4477E4B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5087F0BB-8CA2-4C29-ACA2-36BFF40239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C4FF2BF3-453A-407B-9372-D23B80D6DC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F1967133-AB9C-40AB-9748-BF4EA742CC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022C512B-F766-47E0-94EB-E2215CF721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4FF5F6D5-6D56-49D0-9490-FF0C5BA232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F7621BFC-FB49-43CA-BC7D-92EA347C5F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EAAC7CEB-B6F3-4072-9730-AF07BAAD72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E071EC5-BF16-4524-A07D-D269319C5F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B21904A2-6C48-49F1-A649-1525B3C237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C2280F08-04C8-47B4-A03B-6CF95A2DBC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C66B33C4-3768-4BC5-9F58-73A97AF89A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9159F66-613D-44B7-A98B-5F8E8AEB82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60526D9F-C6BB-4B47-B472-FDE3133805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52852862-AE98-4E99-B454-6D324F459C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C0AD60B-2950-485C-9AC7-693C780451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67573F6F-8C16-4353-AB90-B9F141B236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08798308-D6E9-4BCC-A60C-F37D9B4F17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7C6EE06F-922E-428A-BA1E-BFAE27730C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33089BE5-8B4D-4EC6-8199-98227A2671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E22AC735-B17C-4D25-B270-A6E35792DA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D60FCDFC-91CA-4FDE-8900-7278CC2F9B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294F1B96-DF50-49C3-98A3-2A89447FEC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075C6296-216F-409D-AD35-32C89D9987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C80B3F60-500D-4E00-8D5A-25199F81FA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35276C09-7E02-46B0-80C2-CF37800422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6FEA64D9-54E6-4197-95EC-891C67DBA2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67A14CAF-761D-4E75-99C5-1F7FFBF6D3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39A2C421-3AE5-4340-83D8-948F461174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044D4DF4-23B1-4197-926C-148AA78412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FDDC9A56-F195-4D88-9372-B5357EBDF7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0CBA229E-D8ED-478A-9881-76BEB20F7B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45826B0E-E230-4323-A4B7-AE462C42D8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53F6068B-DF41-4020-BA73-78AAD4C485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F948E13A-20AD-47CC-B815-7D7C3970B7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1795D19D-8515-427D-BB40-7189AC7FDE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E5324AB4-DAB4-4049-B762-CF847E204D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F9438EF6-26BB-4FF4-BFE4-9303E6C91A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C6315DD7-71C1-4E6A-B695-31DE73CA3C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66D54BAA-41B2-4376-A688-654140F4B2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D651D65E-845C-4A84-99DE-845AA513DE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B095F3EC-9D1B-4D2F-B9C5-6E6116554B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3F5435E2-B7AC-4E11-A2D1-98EC1526C2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95A187C8-F76B-4866-ACEB-0F3696FBB2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FE4B40E8-645C-424C-918E-5427C4EE77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5CFA79D8-638C-427F-B4FF-E747434D3E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B71EACFE-BD8D-4AA0-9C7B-421A34082E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8BA78B5B-8C5A-4D45-8F79-CDF131C05C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772EFEF4-7EC1-4862-9B64-3761817C29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7638A2E3-E592-4B72-B0CF-4D1816DF31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DCA98370-EEE9-406F-BC31-5B0A1C742C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665C34F-60CB-4FA6-ABA1-A965FEB29E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C08D09E4-88AE-405C-B3E4-B7CFF4B59A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F527D8C-A1D4-4E52-AE08-EDBEC6D3A6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B8BA02B4-68CD-4774-BDDF-912B48793D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6736594-17D8-4E19-98D8-017846B571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B24722E8-778E-4AF0-A3A9-BC16C50B91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0A1AFC71-85D2-40DA-ADF8-7CA2D1ABFE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6EEC8A55-7034-4EED-BD91-D015DB717A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1E4FFCA-F256-42C7-B95A-7D42E26E08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54B1516C-0B0E-4F52-B9B3-9CC0D2F40E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6CBC4E44-AE6E-4B51-ACEF-4A540D1CA9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2C187051-B05D-45B8-B6EA-0CAD3305FE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617B89D2-1D5C-4135-BE78-6F8464C90E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02FCB399-E63F-4EA4-B6FD-399E6AABFA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87130AFE-39FC-4F19-8324-58B8B59EFD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91CAE011-97DB-4388-BF58-12C97DC02F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6E77EC37-2807-42EF-8983-13C172E5D2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D1DE12E6-BAE3-460E-9875-C9080AD0AB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47BA0AD9-6577-4C9B-99FB-D233BB9277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11F27962-A910-4BFE-9EC5-4C800081FB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CDD1A4DB-79EF-4FF2-BE7B-BE0C83CFDF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A657F71F-6571-4B25-83D7-9D900973AC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9D20CB2B-3BFC-4388-86DA-124DBF7369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8CEEDD2D-FC89-4491-A258-EF8240AE84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02057DBE-CF8A-41DC-B251-C2A198C011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03D8278A-732F-4C8B-A6BB-AAE4FC3B71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0ACB2BFA-694E-43BE-9D63-585F350911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927E0F9-6654-40AE-93E0-BB759DB77E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02C4F4CB-F8E1-4185-9429-6A75007EDF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97FFCECF-CE3F-4450-9A30-82A673FA3E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85FEC39A-6524-4850-8876-0C49D593F9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51FF7D9A-85DC-4777-9DD5-AC16FC2B8F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5A04AC11-39FC-40F8-8F22-3933B4BF38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048A41C1-F949-439F-AA76-44AB37EF82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A1151601-BB0F-4A33-BAE8-BA7538997D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D721EE51-86B3-494C-8D1F-A5D65E89DD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96E284FC-C5F3-459F-9606-C6470FAC31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232286FE-93CB-4A36-BD00-1FDC2799CF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0C6DB8B7-9D5C-4324-B1CC-3C414C51B28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1A6A0CC9-D617-487D-9715-F22E94EC89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F4A90F04-66F5-4E47-B52A-ECDBE266E1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F15BBEB1-37A0-4360-AB66-1FD69A09E8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35E0C5AF-6C34-4885-A928-535053F719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0D98BACA-A292-4556-ABC8-CFE6FD46CC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87E06C71-EE6D-4889-A341-9BC89B6AC1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44C762C7-C315-449B-8637-515BA16175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D2D7173B-42C8-4905-9B71-392A9E30CE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8553CFB6-CAE3-4177-AFF4-9BCBAF27A7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4CA05E39-27E7-453F-A23F-39541FE51F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3804DEF5-034F-4E26-9656-4B80DBF57C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D8985226-E6B6-4F6D-B856-23ADB66709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24BB3894-F408-4C60-B24C-185658C06D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AB459CA5-71B3-4176-A399-DCD5C5EA44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15EB417C-B8D1-432D-8C66-C7C765C53D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002ABA41-AF38-4F94-A0CD-BBE8EBC7DB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7D366F89-608D-4C86-A54E-3EDA3FAD29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C38624C5-B44D-4713-B3FC-E25C16F51E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6DD98339-EC5D-4312-AF7A-D432694759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CD897181-4BEA-4C7D-930B-ACB2BEFBDC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4C3DE965-673B-416B-AB1F-65411754F1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A7850E57-E85B-4314-96A9-F629C16515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1A5B3B4A-314B-4CDB-9EEA-9433DD3EB9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21FC5536-756F-4BA9-B56A-29DF7B5DA4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98FCD7AC-F6BD-4EB7-BE3A-45359BEBE1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279B9F8D-9DF1-4AD8-B286-752AF4EEC0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D2FB5285-A878-444A-838C-1BEFFDBFAA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92BD3F92-7BDF-4ADD-A015-1D95E06D2D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89FA0AF7-0196-4110-998C-37E792C6D3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A3A55CC0-B537-416B-9DFC-1627D33033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06569506-6ED0-43CF-B412-90CD1FD806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A4B29D63-9EEA-485C-A5A1-DA90910C70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E195D6C8-9775-4A10-B2DA-819BE25A31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9D0D5A72-E6C0-4595-B264-B15F638E0D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A5C25EBA-47ED-4005-8562-7BA2687A90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6779E588-A7AC-4BA7-AF20-FD7BB02D19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F2222BF1-580C-406D-ACBB-835504D9C08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61AF8C12-988C-423C-ADB7-5291D1CEB8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EE56150A-420B-43CE-BD66-F174975AC7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E7E1A403-66F4-4BFE-BFFA-C7A20A102A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37543373-E219-4729-8BE2-6CF5F063AA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AAA36186-BB30-4181-8A07-E3A3EE4618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ED89E8F0-92D8-4960-B3EF-EE6622F22E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373BFFBB-D247-4D98-80CE-5D9AB8FE7F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DE54BBDD-7C9F-459E-A6A0-1176E7C574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F16D26B2-C4C3-4219-B8D3-E745E9D4A9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F518525A-0BC6-43C5-A44E-39C42E25D1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D53D166A-25AE-46F4-86B2-E650AEFD21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C016369E-A35C-4967-B404-DD0DCDCBEA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426030D1-2D2F-41E3-9E1A-7C312881B886}"/>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6ED35073-C353-4E90-ADB9-086161FDC5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741360D2-49EE-4370-8E75-8886A9FD8F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C51A654E-894C-4A81-917E-00EA96A4C1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91511D4F-04F0-46EF-847C-F6D4BCE50A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CD8FE293-6960-4F5D-B899-D4F09EF9D3F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37024B11-F236-4037-9453-CF09034E6D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3E1D3185-FCD5-4D52-866F-543588AA7B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110818D3-276C-437E-B76D-1706680B02B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ECCCC3AA-4173-42A5-A89B-A8DCD59DB1F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4BE65B09-5FDC-4B14-AD60-2750731F4B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7FBA38E2-7708-4181-A961-585EF9C75B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BE78A6F6-20E0-411B-9086-831867A85BD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CBF10B0F-C437-4100-AE9E-88011BC681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23571F7A-F851-432C-9B7C-9E4B55CA57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21E2E6F9-6B5F-4B0F-8CC5-2DF188AD55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E4FE53AF-D5FC-4E94-936B-80588FDA0C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7473B95B-E69B-4E09-BB14-5A31C25A68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B7BD2AA1-5A9F-4317-84F1-E82058CF30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5019A76A-C48C-4EB4-9E47-489C9DEF0D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B60D52DC-CC50-45F5-8B32-8FDA4410715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B5229691-2B48-42CE-ACB5-F32233B192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3010272F-CC2E-4378-BEAD-9F9FAF12C8F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18D60356-65CD-49AB-953A-6747B76B7F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CEC08073-1067-44B8-8B01-A8900CC3AA6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3DEF15C0-E160-44B0-AA2E-2B299DEE3D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460C2437-0B38-4C62-816F-907CCAF0B5E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EADADE02-CB6F-49F0-ADF8-53D7FAEA66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C44BD7C7-E7CA-4A34-AD72-DF323CD474B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129A8F07-C26E-41A3-A214-CE0B471F20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AE439962-51F2-4EF7-93D5-71E7EF2AE3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10479DC2-8F19-4351-BF07-998D2BC0D1C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93FC8B9A-83CB-40D1-B9F7-BE09A9FEED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0F16D6A3-FB63-4DF3-BE97-2B3C7C17947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092B0ADD-F0F4-4F37-ACE4-99694C9E44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645EDB2-2715-4991-921C-2B58643647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8FB8666C-7D45-48CF-8C3B-C5821AF4BD4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1C511321-AC5F-4341-A2F7-14EBAA7300D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73F0CBD8-2527-45B6-AB8A-174E1FF812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81EA3499-C4F3-4AC1-855A-EFD6B3D604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5967BA5F-5A52-4393-8082-07BCDA9012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8FD4D7B8-DFE4-4C94-BFC9-FFCB222737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C233BD38-D129-4A7D-BB8C-20F4ABC263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CF0E7387-8EAF-4764-A58D-4AF066CE26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05C23151-DAA0-4F8E-87CD-9A1F20D422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38A1F2A0-41FF-4F5A-8C50-118671CCAC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C6F24C55-123C-4E9E-840D-44DBA62147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44C99E50-F0E7-4D66-A46C-E9B49FAC198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E7BB68CF-16EA-4000-8667-9C3A490B22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D0DA7C3C-EDA5-4275-90DB-2FFAF49E85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7E2A1074-331F-4F5D-8136-D1CDF9D39B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625AA0BA-9E8C-4D95-81D4-6050325803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C8783106-F0B0-476C-8548-F8570F9A0A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F2E52BB2-979C-440F-B4D9-10F2C49201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B2BA02D6-D90D-4AC2-A1B6-E33721B342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DAE0B4BD-3AC0-4463-AF52-8375F73686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CE54CA03-7D32-4536-A6AD-C62974FB705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8F168321-0474-4322-8551-555D5D7A49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DB9C8295-FC96-4BF2-88AB-8A46C26257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D1369B81-36D5-40B9-A1F8-1F66A25A3F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368DFD2F-50FA-4601-A265-F1E672D4B3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52B93559-1EA3-4BBC-819F-3C417D3164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693BAB0D-833A-41D4-A0B6-5CFB2910438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26269574-40C7-4831-B623-B8B8FE84BDB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96756FCD-17DD-4E74-8965-DAA3105B5B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F762C2AC-1C65-4DF0-ADFF-56B8B82EC26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6DCE82BA-1B25-4987-B52F-FBC6EDE9E4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67DE6E85-421F-4BDB-B980-7FB720CC5FF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4D09D3E2-144D-4034-AD16-E801C66B61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93288C95-9353-48E0-960C-772C6AF4129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42BC3C78-7DAB-410B-8213-7406178A78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1BA04F22-0FA0-4167-9A3A-0D0CC0182B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A4C5844D-B645-4732-9651-354F686DCD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F7A53F6B-776C-4A63-82C0-9328DD503B0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5A2AD780-5A27-4A8A-9CD5-CBA2A078F9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ABF7A160-2336-4DB9-9C1F-19D7CA1525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11650DF0-56B1-41CF-A114-E5C1C6A905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9356F588-0ABB-4B13-9DE8-2734E2934B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3943EFD4-2FF6-4EF8-A327-A90F0AB718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4DADE676-781B-4260-86E8-328EB67E01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62D173C1-C2AB-43C9-A2F3-B294C1137DD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62A568BC-5414-4741-B627-094B75CA17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A65DBC5A-445D-4A67-BA8F-B93CE7B148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51C4282B-14B9-46E2-A4D5-84B03565BBF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EA7CEA66-DC77-4BAB-B47B-953DC905EC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C130C9CF-BB06-4043-B1C3-3AD5107D783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1425A066-66DF-4712-A20B-B108E971D9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7C433E3F-0ABB-439E-AA0B-791F0ABA8A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C3E9CC16-F699-40B1-A81F-8682938DD4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421B5F5C-BBA6-47B6-AD6E-1758E55BA3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0A289CD8-C926-49CE-B7F1-0D05C6F5D8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184CC7C8-3776-46DD-A187-4D4DDBEE4FD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2C235F02-2A62-414E-A342-055A0A9DCD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F1E6EA2B-7297-4A61-A547-D4BC531EE0C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82A67B5B-92FC-486A-AD82-9EBA4BA2E8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1EF2A5E6-C354-499A-B92E-B6B617AC8F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8A1AAC60-F4D0-41E2-9321-54EF2DEB04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44BFE4AF-BC5D-4CB0-BAAE-7BD0594157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43C65CA-36DD-4FB8-90A6-571B1E6414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5DE9A95C-C722-499B-B7BE-9C50478FF9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9CCBE9ED-BB99-4327-B05A-E463C3EBA3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BD5FED63-474E-4ACD-A1AA-5B2004406A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38976D72-E06C-4A49-A546-F93E56F0CB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5643F3AD-26F9-4299-B066-8FCD86B2FE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3719099D-C49C-4E5D-AD7D-E30B4FF1FE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0F5B915D-3D9D-47BF-85F6-0472211064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3CCAFFE-7093-448A-A53D-1574A09546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49DA8590-9982-4CAB-9858-D338199347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E6345ADF-CCD3-44E2-B24A-9C94AFB38D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6C4D9E34-BCD7-4A4E-A02C-62134497B0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B86DFB5E-67CA-458F-A90E-7A62A7B20B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2D0BD348-7B21-445D-92B2-E7566BA16A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270C23A6-6523-4D2D-89A2-884D277AAA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44B0A5F2-8D37-45E2-A97E-9399CE9224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B95A1776-5B63-42AD-BA51-8203485E4D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80EA7E4C-354B-440B-BADE-8511D3CB98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126078D0-F51F-4DDF-92F2-F052F9F2E6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75E19298-35D1-4DB8-8ED7-6AAA611A26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C6764D05-F130-405E-993C-D61FED31BE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D7D5A26E-5F61-4F61-A51E-BAA15EECC2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1625C246-97CF-41C9-A60D-C50683E6AB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651828CC-172A-4D8E-AB46-7EE5857993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674480B6-74F7-4CD8-8DA3-80823E92AA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BE93D8C6-C2A4-45B5-A5B3-555841EDC6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955B7704-815F-41A8-8741-FF12CB7CF3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5F3C835F-3425-418D-9376-363DAFBCD8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7B4D3AC5-CE4A-4310-A302-A35B165B52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A16853FB-0545-4AC4-9E4E-8C35D7A5E4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23D4883B-5DCE-4F3A-9859-20A6660C98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42BE2078-FAC6-4968-B3F6-27A00CC6C4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2BB04947-6C24-4EA1-A752-48E6DE7525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4E7362A3-A231-4FFE-B3D3-C8C4F6A51A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8B2B9BE2-946D-485C-8D68-07497A8A45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CC3CD409-68E7-4BB0-80BC-B127EC9723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1FE23277-06D3-45D3-9025-EF131BE2C4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99497467-9549-4598-AEB9-B2D8902732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05CFFE5C-4647-4F56-8E27-282FEBBAB8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E4A4D3BC-A9DF-407D-B3EB-A64126FC6A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8D617F7-88D4-4CED-B5C2-B34CD7D72B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DD440499-D2FA-41DB-A106-80D0307BCE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7CCE60FB-37DB-438F-94B0-7E95E0F007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129A65D8-B892-479C-9FEF-872F4B8306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CE3DADD8-1D93-4F96-BDFB-51526357AD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7065EDE0-AF7F-418B-8EA6-E0372033F7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6DCA657A-7099-48A3-9188-5672F65981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9016ABC7-82D6-4C50-85FD-2A3CA314CC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C3B464E1-9739-44C2-B6B4-A63E1F661E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66FAD79A-6766-434E-9901-20F242E47F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C777F54D-12BC-41BD-84F6-7603D4FA56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CB5D5346-675E-4315-AB35-C35AFBD69E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B8FDAD2F-EF88-4434-BD41-8177E288CA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A0ABF0F8-A2B0-48AE-A06B-CB2EC822B9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FE70AE6F-8D5A-4FBE-83AE-D001843752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2333D63C-5910-4810-8F12-30D3DCFABF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C5BBEC80-E5E6-44C2-A989-C575A7E7AA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7D535AF9-7C4F-4463-AD48-526D24CCBD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BD7307E7-43B2-4B25-8B3A-BF2CEB642C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7D47718D-6EAA-4D93-B70E-B15D67FC7D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22A25A1-EA67-4A3B-9528-6B3B8E5501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F38D27E1-6C31-42F0-A6AC-8C20F5603D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AC729C9B-D4A7-4C64-BB83-3FA3CABC63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3171EDC0-F6B4-40C2-9F7B-72065DC44B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72F022F9-002A-4E6E-A66C-20B2284D17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94BB2B3A-0448-4400-9D9B-B3F8C4FF42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57D5250C-3E62-4AB0-AB60-EC0B48C76C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E4CA740D-DBF5-48EC-B002-A2D29EFD08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B323A69E-513B-4582-9953-B02166941F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5A9BDD42-202B-4BEB-B54E-05C255F4F6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9B29AF29-8241-4E1C-8B51-8533A50979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1E1BB2BC-0798-4B68-B005-14970769CA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420975C8-7799-4D2B-AB20-664FF7C29F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AF008295-E12E-4A5F-B075-07793EC419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42C828F4-B8EE-461B-BBB3-62D1390188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D4829815-E045-4E4D-895D-D7C3F4DFEF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E4EAE446-5BF4-4975-ACC2-005194BF20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50473460-FAD7-46F0-A3BB-376F8E9859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77A8592C-825F-49A2-8630-EE8036840F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27429A0C-E57D-4C68-9378-E0ADFA6BEE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04F30722-7644-46D1-B926-67EEA9A657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329D17A-AC67-4FA6-93C2-D87BEC0930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CD3C4586-AEC8-4E29-8A0B-A4FF9C2BB9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07E62AB6-D642-426D-ADD7-C84843BEB0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698008EE-C55B-4D04-9BAE-5D47A2B44F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F4C7E475-8F8B-4573-A2A7-6314113CDF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D93E6D85-22CF-421D-8F66-41BCC6CDAF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0E486742-EC7F-4564-9094-EB5CC7C6F4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E2CD8E87-341E-41F4-8777-72557BAD11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E148956-1D3F-4C48-B907-DDCC1FD6C1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BDA5053E-84B8-43D2-8FEA-D8EAA54A05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F0486EA7-BC23-4F53-AC5F-DE51F3224D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82B49BC6-D3A0-4023-AD66-904D9C9F69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2D90E416-04F1-45F4-9C88-E4F6F7A406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80BE0A00-A35E-4ABB-96F0-B3268596A9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BCE07C76-96E8-414F-85FF-271A0C2761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FDA960C0-B327-42C8-B836-C17E3B0BBA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42F3F6D3-5516-4CCC-B787-53755C2939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FD106AA6-50DE-4FD1-8877-81CF2B3E22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CCFF3D55-E367-4969-9AAB-58B94473CB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19E0FAB7-C7B9-46D0-AD4D-0C00AD6CF0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4AE698B3-ACD9-4EFF-94CD-8349682A12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57E0A062-44E0-4BCA-9EFA-34CDF22F5C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D8BBF5AA-79F9-4409-A75D-5231B3E219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00E0A51D-BE2C-4240-BA19-907865007A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E51C030-F44B-4689-80DA-8C4BEE6E91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7C6956B4-A815-416D-9DBF-AD776A954B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521CF30-3CAF-477E-9836-160DE27C8A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2E9E16E7-2F94-4655-939A-524BCA82CB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8BF03F3-C8E4-471E-AC0C-2A5F5747B0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8B79B217-604B-41B4-B008-03F7D33C6D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58206B3-B731-47C1-A74D-DFF0C09B5A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0A4C36B2-D3C5-4306-8827-932367B5C2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3B83A112-4E50-4E08-B5B1-687B433BDC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F656CA84-344C-49C9-8E89-221425C237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70381E6C-359B-4348-8609-D3FB9A5448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31A4E173-3C9B-4AB4-BB5E-E0308D8E77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CB67C8B7-1023-4AC7-BC9E-88A8735A98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02AC2E32-C470-43C8-8199-9781241BB4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64E68831-FBD0-4CAF-8725-8BF7082388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95017547-508B-4017-91A6-C8BCB0B198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2B9AB194-1B4E-463D-8297-B3FBEE09BD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0735C5DF-AB8A-4A1A-AC48-E740005258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381355F0-27E1-4B8F-939A-126B57D3F1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A8A4BD66-614A-446A-AAB7-651696B5F5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96DE04E5-4547-4EA5-A24C-E969E2190D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60FB801D-165C-4F49-AC13-10B7077ADF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D3A222E4-AC96-400C-B0BE-98C32A0A04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064ABD92-3124-49FC-BBB3-4C25BB9282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006526FF-013D-4784-ABC7-7940B24490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E73204DA-E9BC-4B8D-AE04-DF8655A76A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58128226-780F-4B4E-8DE7-DBAADE078A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E2C7D944-5EF5-4169-B605-C1F8FC498E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330AFF8-47C8-4E0C-9116-7AC2F41D08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CE088DCF-D3CB-4F7E-A2DF-5C3E32FE7A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E484935D-9892-4AFC-B207-6F0F74D149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B14DE40C-3145-4EB3-AF7E-ECB70DD04A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7B945FEB-7ECF-41B9-B900-1FB8E48E43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1EBB4E52-0AF3-4E3A-A5F1-E5DEAC0719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F1A7503D-24FA-4D52-BAB2-5DE97EF1A0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296D700B-4B76-45CE-A371-B0A61C3756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09CF9A7F-A73C-41F6-A14E-5C67ABC1BA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E418D752-F695-4BF9-A87B-A0FBBD17A3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B83EE714-5CE3-4DCC-AFCB-4D79668256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A3F4DB0F-8B43-438C-86E2-E7AA7E9662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89409E29-34EB-4918-B78B-B77E742FFA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F8DCFB75-148C-4CA6-80C7-DFA24E1C91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731715B1-A8D8-4B44-B577-F22263DA6D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9082188B-4EB8-431A-B0C2-EF7E288F3F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FA526CF7-0EB9-4319-A5B6-22E63B0EFF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385E5CE9-42B9-478F-A603-CFFF2E2120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6DBF5366-88E0-4A5A-BBB1-C74C3636C8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353FE8EE-A503-48E1-99D9-733BCE01BA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ACD2F4FE-4F92-4B6A-B123-5BCD4C9DEB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1BCF6542-D5B4-41D9-862B-EB8E11171D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342FD5CF-100B-426F-9050-04B7F29BF0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CF6E56A9-95F2-4E4F-AC35-F1CE8B1705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FAEC0B5C-479F-48A0-AA69-D22FCED30B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5885E6DC-CA47-40C5-AEC0-60FEADA442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B20C1544-FA13-412A-9BFE-06E1655382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A7F64D27-D99C-48EF-B359-972CFCB6D4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0BF188EF-A642-4982-A7AE-20F800B732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847A4641-6685-40D6-B65E-FDBCB0CC00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D9F48A55-68F3-43CE-B37D-A1619BCA4B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6EA840D6-04A7-4BD2-9003-C7FB7180D7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7C7C4884-BF3B-4677-8C36-CC84A98AC2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240F1953-152F-4EC2-9043-E8093F726D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FC7125BB-38D4-4E2D-BE31-C50D190DE0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9B0EAC6B-3F09-478F-8AA3-2B5761EAE6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22798061-7A66-4B49-A9DA-B7F25907F5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764D835C-EC45-4250-AD26-F44CC2DD60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D8B11A70-DC48-45B0-B043-7ED60378C2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255247EE-994D-4E14-B6A8-F5265BFEF0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372B325A-A38C-4BB6-A466-EF734CE7DA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DF4E288B-358C-456B-8C23-6A410E4D51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A6FFD9C6-A228-45E3-87C9-C756A47041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3D4C48C8-BE6C-4CCE-ADBF-6393237801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FA17739E-FE5E-44EC-B7A4-6A69142069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AA30FE42-92D7-4D71-86F1-266FD7CCA4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4A922CBB-3C2B-4642-AED1-5099CF34AA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D728E839-240A-4D11-BEB0-E57C620C87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6334BC54-EF7C-4978-AF12-F62EB9CBC0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6339357D-03BB-4D35-A959-095CCE4591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98155BBA-5DAC-4ABC-941D-123A62E68D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71E69B69-24AE-4659-9306-1B667D4D76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F6A367A9-CC84-4AC9-B457-1E35EC2021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BDA5569F-13CD-48D4-95CA-502328E8A9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1927E8AE-E86C-4B7E-A51C-049FB24329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04D190EB-79B6-4FF2-9D51-F57D78B7D6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10E6F218-8336-48AA-BB92-F9CB4FEAF5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C5B01EBE-EA9C-4BA3-9C3B-7F7D3C4663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B3A79EE6-4F7C-45EF-82F6-D1323ACCEB1D}"/>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F4773C48-0830-436E-A6BF-AF4DB41A1D4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683D6E59-3573-4473-AC88-A2FE9AA32B6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36121A87-EC34-42E2-AC95-F56DD41A645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4E36F1A4-3AC4-4B7C-B5D5-2556AE53D5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172BEE63-94C0-4EA1-BFE4-F1CDBF4F36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9B0C909C-BF07-4331-9764-4EB704EABA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E574C278-2F23-4FB4-8838-615029A4A8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FAB0ADEF-1A2E-42ED-B991-D75D34B826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C9B794A4-5B4E-42FD-A025-8B62995B2F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DE2D6E49-6DD5-483C-87B8-B6AF668746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F0F4F0AC-8BC1-442B-AC61-0F58BAC15E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AFC03B44-E0BF-4F61-BCE3-46F1C9510C9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D1303053-F038-4FED-AE4E-2F3DCB93CA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42093795-1BCC-4774-8B05-8874A57D08E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EED4F041-886E-4F6C-B053-961C4ECE9B0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7F14D5D8-8675-49D0-A831-F5F5035921F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3D1685FD-1BFB-4021-8BDE-E526430C14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FC4FC856-545B-4F47-9DC9-D383FD00E6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930E916D-2A1B-412D-A90F-DAEE14BB8D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DB962D6E-F92A-4193-ADAD-1C4370681B9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1B763A7E-4A88-46B0-9221-91D964D3F3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378A0A78-3C70-43F2-B195-A3056CFF2A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0D1B3447-EB9C-4D8D-940F-E751FE865F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DA7FAC3-7E03-4378-8F5A-C88545BA17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4B5E8F98-7940-4C8D-AB4B-D635991C32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4A5E7FB9-A77D-439E-9992-3ABB8C3C2E5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1817BE16-89AD-403A-A6F0-D63DD185A3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8F3FC9A1-185A-45A1-BF77-A6AF1835A12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7ECC9593-5A3F-4224-BF68-AF564A38E5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C11F8A99-9223-42F0-AF03-46B8C91935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2D758605-0D6B-48CE-B81A-CF7F1A4402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5A0D189B-8D91-47C1-8DFB-363DAEF676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8930FBEC-F65E-4CFC-B816-A9D6FA705C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59E806E4-2D91-4D45-8DD6-D1D1B29C94C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E284439-3F64-41A1-AF6D-81FAC30D5A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71F0D99C-8EBF-4B9B-BBF5-8E88698FAE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B50BFC1C-3F72-4C54-805B-93EF688F4B3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738E9BA1-3172-4002-8637-594A4E4C78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C451C55C-57A9-495B-AB38-E817F6130F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0E16AB8B-9C8C-431D-9AB6-F48CB7DE40D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EFE4C9A3-0413-4D1F-A0AE-92D5D2CA47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607CF2FA-2E10-44AB-97D5-C679FE11F0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0E839B01-55AD-48FD-8E2C-88D4258151F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C3627599-9E2C-43EA-B994-5E6A0580FD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8AC2D94B-F0F8-483A-BAE8-D638415088F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AF26682F-86B7-43AD-9F74-04171D0AF9C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2E490145-FD64-4EC8-8D25-837E235D05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F4D4BB66-45B1-4F13-AE3F-6E30088AD06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65068F4-CBE7-49C0-A0CD-EEEA3FFC0D7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7958D269-CCA0-4C84-A079-45CB7F18C7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7C352583-BB42-4B8E-9E84-E49B7B72F85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1029F51B-BE70-45AA-8867-FE771110E0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5985F15C-14DF-4DAE-B6F9-3A7EDF0D35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BD9BB772-935C-467A-8AEA-2D52375B1C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B13D4D64-47DF-4B86-99BA-F081B9F3717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271AC6DF-18A5-40A0-B0DB-CE738F698F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4CFEEC48-BE7C-4DD2-A4D5-7D4BBDEA40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41D736E6-B512-4952-A37D-7E9BC25178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70EF97F2-1270-4D98-AC7C-439D5E018D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D18AC01F-6CF1-4787-8D7C-E587F1BDD64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498587A5-29DC-4C98-9569-090BE12784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BD8F2B7C-5DCC-41DD-92B5-3E2D40CD09B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DFF9FE96-8B01-4FB6-B48A-D42EAD964F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E5F0A3A1-EDE7-4FE7-9020-B2FE1AAC06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43D98DDE-0C53-4ADE-8BD3-1170A46031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BAFD52E7-5C74-4176-A468-D1EA6DC529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E756C535-8587-4BB4-82A7-E85CE382CB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1C4F58D3-23BE-4EA5-872F-9D431C0DD0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1EC1803F-E279-4397-9D5B-59ED0E46C5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F2A61959-C59C-41D9-B9FA-21E6E1464F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BD4409D8-4751-4BEB-870C-7B730E0F60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0A354F3F-659B-4C6A-8C80-220F7B29BC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A4CD22D2-49AD-462E-BDA5-6FF5C22925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2FB61092-66A1-45F3-8C5C-14C5570175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D9C0FA86-02FC-4183-8865-296A076A47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14092A6B-8D3E-4394-9613-2280F425FE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BE6D4311-9989-497A-A9EC-126A962D2E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12B517C4-A697-40FF-8B4D-B299316A1E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45C13799-FF45-4314-982A-224A8D738D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17F3342-C1F9-4817-BF9C-7223E6F65D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6ADA662B-639C-481F-9591-5C975F60A92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0513E14B-9958-4236-B7E4-B4E388BE86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DE1D8509-9D56-4BB8-BF13-4B57CCC339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93D145AD-81A6-4ECB-A10F-42094C94DB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A4CA576A-F3BD-4A03-868C-5BEAA7266C6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DD2582BE-693A-4339-ADBA-B914031878D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4CF872D0-621A-4920-8922-74BF61DD5B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545BE13C-123A-4D6B-BA94-F8B4A079B5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459AABBC-86FE-4121-B53A-DEFE7C3FDB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4CE434B7-3C01-4085-8207-AA3AB7E9CAA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DCCC3CA3-444B-4260-B78E-A34C3A8B7F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DDF22848-39D5-4018-8D07-AC73A11591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D56F5456-762C-4C78-A482-AFE7A419A8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ABD4983B-29F5-440F-8684-DDF768C8E14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E9069E11-BB0E-44E2-8A82-89FDA1332C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198E962A-7DD1-4EB5-A102-8D35333748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EAB9EE25-4429-4FF9-AB75-B15DDB9B72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28C33AD-FA6A-41EA-9224-4F9022043D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CE0CC963-5C82-4EB0-A34C-B7608C4AC9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B785A0FC-21C9-4A0C-8E17-FCDF1C2128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9D8E2127-4287-46FA-AB8D-CDD47CABB0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D2A9F3E6-7DA0-47A1-874E-C3FD8D8308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F49B032E-03F7-4061-9F09-7DD45F18D0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7F37C9C8-D8A7-45D9-BCF0-448F46A710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6615C394-EB9E-47F8-9028-D80483D858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7C96B930-9A5A-4BDD-8DD8-B8E5F9C7E4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70A5EC04-3D23-4821-A50B-8E94947489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8FE65EEF-F5EC-4C6A-9008-1364432FAA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B2CD646A-9C83-4742-AB1E-AAB30875E2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439692F-2F3F-4AC9-B04B-D164D1D404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2864A18B-086B-41ED-8893-359A0F5D89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39243458-1660-4643-8C31-CED333D2AD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4620D853-26D0-4E0F-A339-D0836DD0A9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5B505C50-5C17-4199-B108-5E260EC6AB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C7065C9E-DC0A-4B2A-84B3-EE8943C102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705E1FC4-3DA2-40BA-80A1-D34EA014C8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C7ADE0F5-4E84-417D-AF32-5ABDBF598E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122BBEA1-5578-4E86-B5AB-E4DFD32C84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61BA8C1B-E365-4014-AC25-CAF63D9B5D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082D6DCA-4E0D-4922-BD37-5ECB6FB724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DA4B553C-1131-4C24-A14B-8EC2885717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491699F0-EC6C-42BA-AE67-9B4A69B557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B0D4A5CA-4EB1-4E32-8A30-ED5B171B66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F0096FC2-EF4D-4317-A772-A15B03CEB9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2F173824-D6A2-46BA-B164-C2F87150DB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6B16F205-AC89-4677-861A-555B2613E7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20033ACF-3F29-4381-AC29-03BA44C0A8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C3B800F9-28B7-4AB9-98E7-9E7B0B6893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D8EC5CA0-6D98-4B79-8C83-4B53DA7D50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B5BBABAB-90AD-494E-9EE3-4CDB2DDA03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CE0E881F-2255-4F69-A625-774B8EAA36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F2F85B73-4CCD-4EF1-9225-B7E3CB07B6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199893C2-7A4A-47D5-A95D-C339B2103E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1EDBF58E-FE86-4CC2-B52A-4A904B0185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F843A615-E61B-4244-8F6A-7E1178C92D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62935AE8-0641-4773-BABB-5145FA2A7C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8FAF0F12-7E1B-4725-B06E-768D9B51D6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B55AE2AF-D9F5-46C6-89FF-5E3A4D589F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0142A0F9-BA85-4163-9F51-A13B99B9F5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7E242C86-428D-4763-AA92-1E2FC17462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63945FB8-5C70-471D-826A-DAA6855BCA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B2775BB0-8EC0-49C5-BB1C-31388D6264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840743F7-CCEC-4727-8AEF-E2BED034BB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60D8292-ADAB-4CDE-8FB3-B1BA2097DC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1CF9A6D4-5FB1-46A3-A901-C4391D7E17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8B18260-C429-4CB4-B568-003B98C611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333A78F2-6959-4204-A0EF-BE5CA58F4F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E4E9AD42-BB84-4478-B0F4-5E402FB2FD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1FA455FD-6B37-4804-80EB-75A976FD10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DCE48824-5165-4C21-8B05-630AE8307B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219F5F54-3172-4326-9303-0C73478519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836DB26D-EDB3-470A-BEE2-53D3D4B3CB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51BB6B72-6D55-4A67-9522-26ABD81723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6A0261A6-44A5-429E-A1F4-AD76F50291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794E569B-592A-42F8-913A-FFA2DBA45E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F5660240-2A09-4E74-A892-9FBD327111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44B9DA75-BC1C-46A9-88B0-623ECA5A23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13538E4-2BB2-4E7C-B185-660004008D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1342DF76-7EFC-4EEC-9717-2B50D238E5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DC423BAE-377F-40CE-BB3A-F896231097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1131733E-403C-43E3-8DEF-E51B1228EF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B5FE0B42-3448-4BB7-9A8C-FE496E520F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0E992922-556A-4CAC-B07D-9E02095112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FDA8982F-35AE-413C-8CDD-A207757532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A5D42E60-82B7-4EFB-A708-1645E1280E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E39DE7A3-4839-4DFA-8705-5E022CC254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546A4A02-17E3-4674-9588-1A64A3AC6A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F62BD3AC-AF96-4C91-9F47-0FA7C8C758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7C4CC1C0-B6FD-495B-819F-349E6DB007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AFC2747C-F89E-4565-9BC5-58AE59961B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D318B283-7F93-4883-A84C-D23ACCA6A8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7EDA0035-7B52-4C39-9870-7D599A8FDD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6F375DF9-32F0-443E-A6D1-B2C1F6BD1B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10AC5274-A6E8-4DF4-B73C-F036E2C5F8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D909AE2B-17C7-4460-8F48-171723D3A4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C3D0787C-2BBF-41B2-9FC5-CD9239D428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D9A5A1CE-CBA4-4BEF-918C-CBD5E6658B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0D3D3374-4E31-48B1-B4FC-F2A899E561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117D5BA-61E7-43A2-BC0D-434F112467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1F9034E6-EAE5-4E2B-A70A-78AB2A5D66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CA6104CE-B99F-42F3-9907-2739BAB6B4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0D051C16-0D64-4CC8-8962-636044D089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EDC5ECB4-F635-4E72-9684-9594B70343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D81A2333-11CB-4517-9E27-C39B5810B9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9E7C3C77-B01D-48B6-B82E-622489E843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D75D158B-F238-4D86-BD74-BC330C18AE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E98DB9CA-36C6-4087-9212-E1ADA0279B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39A9017E-4A9E-4772-90E0-1E1D793D0B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24A80D52-9245-42A2-BA54-A968956F06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3BB5C45C-B1E0-4E69-AA3D-FA76A9CF00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EDCD3DA0-30EF-44CD-9C1B-4E8248DB39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6DF39651-C2A8-4927-8934-0EEF90BC5C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AF1E1BBC-C520-4D0A-9BDD-213D72C12E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6CECECE7-7013-4614-878E-56D6BC6F3D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0AE6B515-C799-4D66-8382-6552CB5D4A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7AB2F2C9-1F68-4989-AA29-104B9E6BCF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227BAC9C-BAE8-412D-BD45-76E67A2A5C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E62F15F9-3B77-4904-B5EA-E4EB77F8E3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DEDD7509-65F4-41D2-AA88-4AE9DADD5F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DE16BDE3-177C-4A50-A009-198A0E6865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396579AA-A647-4EF5-99AD-D576B696FD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3A13AE8C-7F7F-4B2E-A4D4-C483AF5330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C1D8F3DB-79DC-4203-BB1D-A4D7D02D1D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D9A5402A-42BD-4B0C-BDF0-8A0469EC08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13BE455D-F4E8-4EF3-8C25-D02BF718DA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D7B8DB00-5F51-4C29-8B9C-11C992FD07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F1D3B784-813A-46A5-9016-46D1CA3C28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235B82B3-6452-4AE9-819F-DC911434F6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4B0B816E-87F6-4FC9-A38B-A5EDF11C2D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282AF9C7-1A38-49BD-B0C1-7ED3587097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B40F5F2C-DF36-47CC-9992-9756FA3E1E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D908F942-4D8D-4EF3-8C78-82082F3E84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BBF97379-16FD-4EAE-8E32-3C906F2DF8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C12B14C5-8E18-45EE-8BD4-640BE8EEF6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2E2C31AD-9085-4FFF-923A-F0121BF611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492D2697-F5F9-4482-AA14-B137BFC54C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CF62D0C2-B6F7-4785-A5A6-FBA78A6EF3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2F92B3D2-60F2-43BB-8AA1-43DD823A5D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54A7D00E-9A47-4F31-94A1-D0AE7A2BFC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AD3B96F9-9167-4395-8C4A-5ACCA8C725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35F074D6-A3EE-4404-BD9C-E094DA2FEC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7C33F4E4-9259-495E-8D0F-61E6535AE4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4ADB383E-E4D8-48A3-9FB0-AE558BC5B4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52BF47FB-B4EB-490C-A0F0-F4CF21116E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873E8558-55EB-4DC7-9C9C-40D34B3104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49062C91-A309-4902-96E0-5B646291A8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CED53537-3E2B-4D05-B510-079519ED1D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ECBD8E19-85A1-434A-83F8-5B0C714B3B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F23CD2F5-6DF9-41E8-BB0A-BD958D9A66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22F5550B-34CF-4E53-9B0E-8E21144CD1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692AFC1A-B42F-492B-A2B1-0683337A4A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AA257293-A61C-42E0-9252-9CA759E460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3058CC62-7D86-4716-BFE4-88940814BD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0E5395D-221A-499F-B37C-304B05AB68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A071530F-378B-495E-B15C-CA8845A141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1BFF4A6A-EA38-4ABF-9FCF-C6D0186D17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4A70AB93-0E28-44E3-9420-FF413BE02C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A889B7FC-422F-42EA-B346-616F758A5F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8E4C2021-069A-43D9-9E3F-2C6BEC536A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89B0046E-6C83-4C9D-A401-003CC87DE6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41B9135C-14D2-4729-9EC2-6C736935D2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28A71284-A689-4B53-8608-FBA9D54160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3432C464-6FAE-474E-BB92-D2AACDE479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B118E431-89D7-4C6E-8A74-9ED2EAEC43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30192A87-DB65-4FFF-9689-26F1D4C928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16172B8E-93D4-4BB7-A3B0-BB59908253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238DEDED-2432-48A6-80B0-DDB048BEE5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E459D314-087C-41A1-927E-117AD2AF31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85F9D42C-CAFA-450B-BC5D-D5FE647FE8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2874F94E-8E52-4665-AF77-D6E6AEE138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4012095B-7519-4D69-A785-BA1722F468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B614E4F3-AB35-4322-A09A-FB7F12D498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F052BF67-E783-4510-A3A8-6642EA69F0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CD928D7C-E9C8-468E-B766-E580557A57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4ECB2EFD-9598-4B7A-8B14-18712045DC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322434E9-A146-4E08-8F77-68D346921B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891B579C-9486-4AD7-9AE0-2F3A184A93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F81538B9-FF32-4619-B86B-2087713F42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C9B5D61B-CE31-41FA-8D66-AAECCEB817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071C01BC-42E7-43A2-9531-8F06E6E30E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25B96871-3427-4E19-806C-A5B7E836C2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B3AC4901-C869-4D88-86BA-44CE068804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7868909B-D7EE-4C06-8919-F975F09940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E130CF53-D339-4619-8840-A03089F73D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DCC51E5E-AD68-4DA7-B247-52627BE7BB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D7B2CD64-E137-42E1-88A1-3C2529DFAD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289F8819-56ED-47B2-96C3-9E4FFDE1F7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CA46446E-B834-491B-B818-5FC69165BC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8A3408A9-D7EF-4F76-AF12-10BABE9992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FF9A5F68-90FB-4029-8F19-A38ADA1DA2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84A5DD4D-9261-4BCF-AC00-B40D7D3ACE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F6E8AC68-3F20-4D25-ACAC-EF5AFC3042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C692478F-3193-459A-AFDD-166AB263D2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6318C59F-267D-4628-94CA-221B361C47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3DF7B7D2-FDA8-4615-9E82-48FD3B3AF2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367D0B58-5216-4CD4-A8CE-EF62E48348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1F5A56EA-346A-4D84-8EF0-83F7D01577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ECF65FF9-937E-4365-A8C7-5113EF0AD4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E8BFE5EC-2209-4515-B606-91A05A83C8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2F73AC9D-BBC2-4E84-A550-FD78F82A45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3B5A43D8-F769-4E7E-AFF9-E3E2D67615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0DAB7252-6F3B-48CB-AF9F-13CF3FA219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5BA1B58D-5EC1-44F0-85C3-14BB73480F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3BDF93F9-89EB-4480-BD54-8E0750F82E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1952768A-B1ED-48F0-9056-0929AB24C6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482A041E-32C6-46E6-94DA-64E75AA577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439578F2-4908-4050-AFCC-5AFF34D1DA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6384232D-168C-403F-BDC8-43BA575E2C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ADA52FB7-2F98-465D-94F0-62721A80C8CA}"/>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42C3E344-4B07-44E5-8BBD-84BC34DBE92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04908225-2DA6-4844-8D1E-533C9F8F69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3D5DF408-8BBC-4E88-BF40-E904EF2DBD0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57EFAB97-2CCA-4B2E-96C8-416C89DBB0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C7618377-BBD2-42D8-8B99-45B2A5A91E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642193B9-9019-4F6B-936E-956D1FAE3E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8B0AB3DD-7EF7-47FC-ABDD-8315293DE5D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844FC9A5-A539-48BA-BC8B-411548B66B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66A07CE7-1624-47D4-88A9-E28566D3E1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0CC2C12-C99D-4AEF-964E-7D4E34755A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231E067C-1EB1-4511-8D2A-A4D24DD803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EDCDA7F2-C266-4364-A038-BFCC90C5E5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7DBEC000-12C6-4A3B-8737-3B3B4BD9F1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38332756-F5E5-442C-A40F-E02FCB42F2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DDFA3ED4-385B-4951-9D67-00685A29FAB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0AD08B7E-810F-4E25-A754-423C8FDE7E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52ABFD03-A755-4452-8046-CAF716E2D9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49AFA76-2401-4D3D-BA4E-D7FB8A89480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D8E51D31-BEFD-4E53-9CBC-0753B77BDEA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674617FC-3563-4173-A991-6E61A65E39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667CC2B9-BD0D-4F75-BC65-A13832EA9F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C73DFB71-CD9C-4D72-86F3-FB3062A66C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C5B3EF1-00EB-4E84-A743-FCD305C3C3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4CCFD82-94C9-4FB1-8750-E8613FAB8E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AD26E2A1-DCD8-4880-87BC-26281E6F8D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BFF7BD60-0CCE-4C8C-A473-ECA1A5DDFF7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5EB07BFA-894C-4DBC-A237-657951D373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B70D47C5-D863-4B21-80AE-3C651C2C01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59C15C77-552C-48D5-9DD8-F08604CE2C4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8FDC002-7CA4-4D53-B22F-31B2A2F01CA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BA712FB0-7920-4F24-9ECF-BFAD1DCE66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670F97E6-6290-4994-AB4D-1208FF8ADD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9B9A979E-66D8-4F30-9B04-836939DBCF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1463DF20-846E-4653-9DEF-D459EDC875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ECA469E7-2A46-4F6B-9446-BCC8C8AB19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56E7B21D-3F89-4667-B62C-3938497081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0991B4FA-79F6-478E-B97C-BA4E161691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358781F-30F6-4715-BE28-E697B015EA5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01C26F0A-331B-4874-9591-AA52ADDE0E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ADD1C365-F4D5-474C-BCF0-B6CB6BD1F5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ECE3F842-AB0E-4605-B79E-2FB586AF2BF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D99041BA-3662-4FE0-99DD-8748E07CEBB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A662E7D5-77C2-42C3-B1F0-19384E7DBA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C864DBF8-96E8-420D-8310-65899ED1C0F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A048F842-C221-4A48-B7CB-08A31E43997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2DBAD964-6F98-40C9-9C1A-599BABCCAF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BD18AFA0-6C6C-495A-8B62-5E94948EF5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66AF6A68-BDC8-4DDE-8AFA-E4FF2F9A279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77976266-6A22-4C38-A758-CECD3E473B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B13DA258-AA05-4417-957B-21D554F2A5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167360A0-9161-4955-A87A-02532F0659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DC372CA5-081C-4EFF-A6ED-D47279A591D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15698E0-7C56-43EC-8519-4D1D313748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F8A492EA-DF72-4EF7-8BD1-E227FDF4BDA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CF99E13B-0643-4CC7-868B-5179D9E2A8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43B3537A-3173-492D-8A65-4886719EB6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1A81263B-D77F-4A25-9A65-8077BAE098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C9CF2321-8CDC-433E-B95E-4E507E6A55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63336821-3ACC-4A73-8375-24ACCC12DC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5A0F924C-6FB2-4735-B765-BA920C74A3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23617503-B374-437A-B7F8-DCA6C93998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AD48E918-426A-4966-A202-F7003483DC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771D2391-CFA0-4075-954F-6A1F2823E8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C5946D35-0603-42BE-83A4-73EA884CAC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6ED8C09E-2C20-44E2-96EA-A4D70BF285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03E5768C-69A7-4B28-8853-373065F7BF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3155C0B9-95CC-401E-B953-D2C1F159F4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80ADEA32-AB9A-46BF-BE9B-C33809881A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1F01D1EC-6F2E-4CA9-A0CA-CF1079EC20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09B57115-571B-4083-896A-78CA5E50AF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9C028940-6BCA-4830-A975-4F9852EB00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6BDE75A2-EDDD-4760-8B86-0838516751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023075A-EE95-4EE5-89BD-ED7ACDA261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6D04327D-901D-44EF-A04F-8798F34C825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B90B62C8-9D48-4F4E-B1DC-575E6D37237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B1D40341-4A53-43A3-A428-0786F14703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BB2B2BC2-6F94-4F83-9D81-6C932DA16E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0A889ED7-D3A5-4010-B628-9C4A45EC1A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882B4881-1D54-428A-9D96-D150D37CA5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200C50B-BC17-4899-A4C3-6FCC220B90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F0E75182-780B-4CC6-8628-49088F66AE8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47E642F1-E001-4E40-8112-12FA4B959D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E9B84187-D8D2-45AB-BFC8-AEDD7B2232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DE45034B-A20D-4E6D-8526-916D54BB47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E8F7F04B-6EBF-485A-B047-D7424D3A1F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A948A5C1-C01C-456C-985B-F93E5C561D6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CDCFE40D-4FD0-4385-A93D-FEF6378AF78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2BE7D8FF-B57C-4069-9B15-0D3C6718CAC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26BD822B-E867-42BC-9A8D-C8BE34C48B6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2D7339F5-695A-4F0C-B448-B6C7941D57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B880564A-2765-4CD4-867F-A6FC591449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BD874506-74D4-4D1B-BBC4-1C5794A55B1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3E12392D-0A82-4633-9949-5F72099DFF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7B8D1EBC-B853-4A35-8A9C-54594D3AD5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6B6D2B42-A660-4CB4-BCCA-8E86A5E739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5974ECCB-DC75-4A08-87FD-4FB1E2A9FD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2421777B-2422-4FDF-A2BA-6130865F10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85866E7-AC85-49F1-AB23-0A90079021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3F3E1EE5-20A1-4B9A-93B8-7768E11742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B8441B9E-3CAC-4A39-985A-13205DF39A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D45742BD-2639-4307-B65B-BCF799B6EF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F5630FEA-A27C-410A-A82B-78D38EB1EB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D150A7E5-2B54-432B-B5FA-E75FEF7A2F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65C702ED-6370-4E90-81A5-9837246D62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EE9BB0BD-FBCB-43D5-AA51-9009B3D3E2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943FB89F-D68C-43A0-A99C-B897061EAC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25E0B006-56B6-4416-B73F-289CEAA9EB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E7A8DFE6-FDB9-4F67-9AD5-17BEF80C3B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953A407-7D7E-4A3B-93C5-D49D2A04F0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C75F7018-55C7-4EF1-A2A9-23B44AE28B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C7F269CE-77F8-416C-B732-83256B778C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61E0B942-4E22-4FAF-A0C0-5147B5764D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03A9617D-D0CA-4D99-98B9-2519E8F13E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67771D1A-95AE-4E25-95EA-C4348E7A96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EA21793A-48D3-4A84-9610-C168628E55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D03FB37E-066F-43E8-9742-5DB3A37B0C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01190997-0BE3-40D4-B344-0D42C45EA7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7649B259-B80B-499B-8FBC-855B8E1346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D0E02D7B-B2D0-434B-ABD5-5E973C3C98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FDA60F1F-D6C0-409A-B00C-1506424FA7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3AE3FB8B-8E73-4EFA-B2EE-67146B2DDB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967F13FA-189C-4DBD-BBFE-5066AFAF3D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38E538CB-1B4D-44DD-94F5-932BDDFA1E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43C09ABB-3BAA-44C3-8B76-DCD3B3E709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A482A899-F34B-40D4-8D3D-F7DD30DAB1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416064B4-791A-465C-98E9-D293E290C3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088A0350-12DF-491B-98D1-F0DD99B8FC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EE145C1A-4C63-4C75-BC0B-8CC5139941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FBB7EF8-04C6-4DF1-92FD-71ECCDC1F8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8DA722F2-C96A-4565-A06F-D86115D971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C9A1CAF5-C935-4AAD-880E-CD35957C2E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E12FE2D1-4CC2-415D-AB26-F0463BDD31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FD9FBF08-25F5-43D6-AB5A-70D596BB5E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7750901-8E3E-4CA6-9934-0326EBF866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6F9AE63D-136E-4EA8-9594-8B7D314059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5136C73C-6687-477B-BB00-3C4531D60F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71ADDB1B-5BA8-4936-9E6F-02CBF28FD2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8296EDD-0CF0-487C-9914-654AC5F9BA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4CE3176-53E6-4BAD-81DE-81963A0508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CEA80301-27AE-4D34-9B09-ECE5DE4A12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6EDE4D9E-4148-4746-B185-D761527ED6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B66292A8-B28E-456F-B7BA-44A242A0DF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29BB0377-EE8B-48FE-B40D-0DA80342BE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A5684C08-E1D3-483A-9356-69495469A2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4536EDA8-E390-49A9-89D5-6AD442B43F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8F65818A-57BB-479D-ABBB-CCA29576BE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A72DE04C-853B-47BB-B8E1-F6287C31EA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5FF79FD5-A1DB-4BB6-A114-268BA75316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FFEC3B0A-D0CC-40BB-BB1F-391901B7F1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576C630F-0339-46F3-9B94-4B3C4D0FC3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23265661-D429-48D8-AFF4-904733D23A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3B66B3A0-911D-4400-B230-97E192EB97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1EBA9E01-6686-4C88-BEAA-3A6078DE98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E3092883-61BF-4CE3-8BEF-3ABA00D2CE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F7C34D47-8F91-41B0-BA2C-08401ACADC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D42CBCA1-B053-4189-916F-536E4C5E90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96C86922-8C92-4CE3-A386-FC84409CC8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F69C07D4-B705-4FBE-980E-C862A12B1E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A8116881-556D-435C-97F9-246F6C7646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DF8DE181-7328-42E4-BEAC-0E75789938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A370E62A-CBBC-48D3-8AEA-A4A7B71E61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116E31E-9D83-4700-9537-0BE559D4A6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29D82D4B-7806-43D0-BF42-03E5C1DC11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0C399370-82A8-45D5-9ABE-E62C1DE02E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38C71EF-1B83-4A33-B3CC-D9CEB204D7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1C822BAC-51D0-4FA4-ACC4-61DF176319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72C52BAF-A7CD-4D97-BEC3-467E2CBA64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20CCE7F6-F802-48EB-87CE-83A05A578E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49EEB31D-22E3-4562-86B7-CFC1EEFA5B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913BDB78-4B4D-43C2-B44C-12F06B2AB2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D31B08B3-30DF-4B8E-AC46-8EF93A861B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C40424B3-9D32-45C5-848E-052DF664E3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424D97F1-E187-4F0A-8140-2A145A6EE6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DBCF0D94-9543-4097-BB24-E724FAFD34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D8547C89-B574-4BA9-8F14-1729B69312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1819322-7D99-4E84-92BE-0C97B1C6E0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17C6805A-8197-485E-A531-6FEDDB63EB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F947FC4A-3BDF-4635-9829-46848E95F4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183FF9C0-9BE7-45F8-894D-FCFD55A1A1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B6BF4F85-279A-49EE-9CA0-26447EEF83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3D713654-F30F-42AE-9FBC-27FAF293E7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E263A8CD-61CF-4E4F-A18E-0FA5E187F8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6CA7EFAD-9309-4E78-8BB9-25413A81C4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E8243132-7802-411E-9F21-24A8B8ECA7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C8873EDF-D098-41D6-A9F4-633FF6F8AA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8AAAF5EF-4BFF-44C7-B3B4-56AC47B7CA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382ED0E5-B87F-47C1-8E49-BAB2127D61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0F9EBD65-3C63-4DB8-A733-00FE78A1B4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92CDE884-6FE8-47A4-AEC3-4D6A52AE86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004B537C-C410-452A-BCB5-49DFDDD795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8A5DA2CB-7A40-4860-9BD1-125263B407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226A31D6-598E-4B7A-903C-0167C67D44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6D116142-4C33-4BB1-9A97-1E911CAFF3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8D18566-68F7-4906-AFB9-A883380E1A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FC065923-ECE9-4485-9FA2-AE85D0CBE6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63E2B6DB-D951-4291-9733-66A623742E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A200CCD0-F79E-4B6B-A86A-14773DFD8F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AE30215B-3959-4AE0-A157-40E4AAC63E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C0DB4F7B-ED4F-4DB4-ADCA-DB9670D208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FE272216-5633-4E25-B853-496380426F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E59B1200-58C6-41FB-BDCC-5F8C734FDE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0DEF4AE8-C865-4B83-B95E-76C62CC9A2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B07C5CC-8B63-43D4-9D33-6DF0040CDB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E7B0C707-7ECB-4270-ABFE-9A09445DFB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01A7E5A5-986B-4EBE-A41C-8929B2FA61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DB289A70-40D6-4C79-BBE9-2B3D37C0D7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26C6D25E-8CAF-45AE-AE4F-9E37340ECE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8B745099-C3BE-4585-A5CE-F569BB6E33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3A4505CE-FC21-49C3-BF67-488D791F0A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314EA71F-B90B-44D0-AF02-DC05D034AA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935640CF-B635-4A63-82E9-31F9FF362E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19B0DF90-E07E-4E0A-8514-0EE7FBB2FF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20D7C64D-D4BF-4E96-B204-5CD710C15E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CD364B28-2E3C-4302-971B-C515BC993A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4BF00F7B-F0CE-4471-8EB8-169D4302EC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C97027A4-8702-4C3A-9B53-BEC3F45B74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19DA2CCF-EB41-4A45-BC13-9148BCE15D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5808F053-2D2A-4F22-9A42-194BB3DC2C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796F0DBB-50BF-459E-9F45-30C8FE4F16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F9C64B39-CA65-46CA-AE34-64C16FBF8C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5BE051E8-34BF-470A-B37E-5DA015143E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C4A77F09-AD9C-4AD8-92B1-5FA8467B7F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AE227AF5-4AE3-4121-BDC1-AF3DE1ABFD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F2D03B39-2BBC-4347-A414-9D5EB47364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BBDD9587-F9E8-4312-8C84-3E66EC408C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596F23EC-52C1-41E9-98C4-43F0B8FFB0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D77694A5-EA92-4ACA-826D-1E9C6D6C05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58C2D702-548C-475F-A2BD-3913B16D53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58DFCC3D-F5D7-4AB3-AB8E-29A0964F53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08179D54-FE84-4722-A294-5A9976E8DA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DF92167E-926B-48A7-B052-A7ED649327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3EC126D4-FD91-4D6F-87C4-360066576D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2F27622D-46E5-49ED-B368-D59D689DB5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C89FA17B-D51B-45DD-BAD6-5B9C165286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DE48DA77-178C-4D74-8CD0-4B6FC312C3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C86B2827-0EC1-47A5-8D67-3B27D6F780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951B0BF3-DC41-4D51-8902-57834595F5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E98CC9F2-8E7A-430A-AAE3-ECDBB9760A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438183AB-9FA7-4506-8DAA-1F1825477B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9AA6B637-2CBC-43A9-AC1E-ED48568847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3A02C4E0-1B06-407F-9946-5B1B5663DA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D816C39C-70B7-4335-8910-608599E164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61C0A3A6-645A-4215-B6B0-C4CE5D009E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5BC0654D-F012-4628-A51C-1B02FC5C06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E711405A-D0B1-419F-BAC6-81131C240F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18C67729-C492-4CB6-B644-113A161B00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37B0A8AB-1056-469E-916F-7C3D5F7098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08E04892-4D70-4204-8408-BDD83AA5EF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6F06D884-5EC3-4997-BDD8-0480DC9D04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77E3927D-42CD-4C8F-ABDB-20563D462B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1EB707F8-9D47-4F4D-86D9-6D14B936CE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E2056A46-D450-4616-91F1-7B1DE2A0E2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F6838837-A096-4BA0-92F6-45F066031B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49A50505-41E0-4F7E-8DC6-C1891B382E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E507242-A887-4CA8-BA67-0BA1571FED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8BE5B1E3-D855-4ACE-8015-1506851F77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780C2347-2D4E-4BC5-8199-D2F28639AC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C0B4A5B6-E41D-4034-949C-C64A424386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BA08C623-A65C-4EC4-8349-999AC43A40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456402B5-2E3B-468E-998F-D5D9264201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6AF3F4AA-4EB5-46C3-BE9B-C468694D5C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2F6DACE6-E837-4078-B075-FCE16A8118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4F305827-DAA2-4ADF-A0B7-24532C570B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C8628EBC-BF0B-40F0-96FC-9BC0A3E9AC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BC27C159-A383-4E3C-924B-F3A2E05EA8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FCC06F4B-C8FA-4F65-A54D-FD8E42EEC8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ACCDC86F-FF9B-4A49-9D92-98DEE95068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0A253014-7C53-42C0-A3C9-6930303E88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BA8BF991-364B-416A-A960-2136318080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D1E8D338-F685-4C8C-9D7A-569859BFF0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BAE9BCBF-D504-47A8-B215-58B83DB8DB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C4BFA55B-C884-48A3-B620-BDCE1D4A5C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2B620903-D29D-4225-B55A-348D3FB951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592E6EB8-A095-467D-A69F-5638775C4C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67E71C55-068D-4A29-96D7-E2B8304352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C24342D6-E843-42A0-AE43-13104636B2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53BB03A2-7323-44A5-8CBE-F51FDC5CB2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41786D06-D15C-4BA8-AC0B-FB61D8DE48B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64A76816-40F9-4835-8A18-32EA08FEFF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D9001379-0D20-4B14-8DBE-094D27836B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476C40CF-C8C9-4067-998B-32B6B0A398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74BD251A-8B8B-4843-8E30-8733D2CB03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739B7DFC-7180-4DCE-8AC2-914709C88A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F34A7B6D-2471-450C-ACB2-BD3049A75B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C400340A-3352-4515-A111-56091C1BAA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08A28328-9B7D-4228-B528-9A46310DCA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660" customWidth="1"/>
    <col min="2" max="4" width="9.28515625" style="1659" customWidth="1"/>
    <col min="5" max="5" width="35" style="1659" customWidth="1"/>
    <col min="6" max="16384" width="8" style="1659"/>
  </cols>
  <sheetData>
    <row r="1" spans="1:11" ht="33" customHeight="1">
      <c r="A1" s="1665" t="s">
        <v>787</v>
      </c>
      <c r="B1" s="1665"/>
      <c r="C1" s="1665"/>
      <c r="D1" s="1665"/>
      <c r="E1" s="1665"/>
      <c r="J1" s="1667"/>
      <c r="K1" s="1666" t="s">
        <v>786</v>
      </c>
    </row>
    <row r="2" spans="1:11" ht="33" customHeight="1">
      <c r="A2" s="1665" t="s">
        <v>788</v>
      </c>
      <c r="B2" s="1665"/>
      <c r="C2" s="1665"/>
      <c r="D2" s="1665"/>
      <c r="E2" s="1665"/>
    </row>
    <row r="3" spans="1:11" ht="33" customHeight="1">
      <c r="A3" s="1665" t="s">
        <v>789</v>
      </c>
      <c r="B3" s="1665"/>
      <c r="C3" s="1665"/>
      <c r="D3" s="1665"/>
      <c r="E3" s="1665"/>
    </row>
    <row r="4" spans="1:11" ht="33" customHeight="1">
      <c r="A4" s="1665" t="s">
        <v>790</v>
      </c>
      <c r="B4" s="1665"/>
      <c r="C4" s="1665"/>
      <c r="D4" s="1665"/>
      <c r="E4" s="1665"/>
    </row>
    <row r="5" spans="1:11" ht="33" customHeight="1"/>
    <row r="6" spans="1:11" ht="33" customHeight="1"/>
    <row r="7" spans="1:11" ht="33" customHeight="1"/>
    <row r="8" spans="1:11" ht="33" customHeight="1">
      <c r="A8" s="1668">
        <v>42856</v>
      </c>
      <c r="B8" s="1664"/>
      <c r="C8" s="1664"/>
      <c r="D8" s="1664"/>
      <c r="E8" s="1664"/>
    </row>
    <row r="9" spans="1:11" ht="33" customHeight="1"/>
    <row r="10" spans="1:11" ht="33" customHeight="1">
      <c r="A10" s="1663" t="s">
        <v>791</v>
      </c>
      <c r="B10" s="1663"/>
      <c r="C10" s="1663"/>
      <c r="D10" s="1663"/>
      <c r="E10" s="1663"/>
    </row>
    <row r="11" spans="1:11" ht="33" customHeight="1">
      <c r="A11" s="1663"/>
      <c r="B11" s="1663"/>
      <c r="C11" s="1663"/>
      <c r="D11" s="1663"/>
      <c r="E11" s="1663"/>
    </row>
    <row r="12" spans="1:11" ht="33" customHeight="1">
      <c r="A12" s="1663"/>
      <c r="B12" s="1663"/>
      <c r="C12" s="1663"/>
      <c r="D12" s="1663"/>
      <c r="E12" s="1663"/>
    </row>
    <row r="13" spans="1:11" ht="30" customHeight="1">
      <c r="A13" s="1662"/>
      <c r="B13" s="1661"/>
      <c r="C13" s="1661"/>
      <c r="D13" s="1661"/>
      <c r="E13" s="1661"/>
    </row>
    <row r="14" spans="1:11" ht="30" customHeight="1">
      <c r="A14" s="1662"/>
      <c r="B14" s="1661"/>
      <c r="C14" s="1661"/>
      <c r="D14" s="1661"/>
      <c r="E14" s="1661"/>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175</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153</v>
      </c>
      <c r="C3" s="235" t="s">
        <v>22</v>
      </c>
      <c r="D3" s="235"/>
      <c r="E3" s="61"/>
      <c r="F3" s="61"/>
      <c r="O3" s="61"/>
      <c r="P3" s="61"/>
      <c r="Q3" s="61"/>
      <c r="R3" s="61"/>
      <c r="S3" s="61"/>
      <c r="T3" s="61"/>
      <c r="U3" s="61"/>
      <c r="V3" s="234"/>
      <c r="W3" s="54" t="s">
        <v>154</v>
      </c>
    </row>
    <row r="4" spans="1:28" ht="15" customHeight="1">
      <c r="A4" s="108" t="s">
        <v>155</v>
      </c>
      <c r="C4" s="235" t="s">
        <v>176</v>
      </c>
      <c r="D4" s="235"/>
      <c r="E4" s="61"/>
      <c r="F4" s="61"/>
      <c r="O4" s="236" t="s">
        <v>156</v>
      </c>
      <c r="P4" s="237"/>
      <c r="Q4" s="237"/>
      <c r="R4" s="237"/>
      <c r="S4" s="237"/>
      <c r="T4" s="237"/>
      <c r="U4" s="238"/>
      <c r="V4" s="234"/>
      <c r="W4" s="178" t="s">
        <v>177</v>
      </c>
    </row>
    <row r="5" spans="1:28" ht="15" customHeight="1">
      <c r="O5" s="239" t="s">
        <v>76</v>
      </c>
      <c r="P5" s="240" t="s">
        <v>157</v>
      </c>
      <c r="Q5" s="240" t="s">
        <v>158</v>
      </c>
      <c r="R5" s="240" t="s">
        <v>159</v>
      </c>
      <c r="S5" s="240" t="s">
        <v>160</v>
      </c>
      <c r="T5" s="240" t="s">
        <v>161</v>
      </c>
      <c r="U5" s="241" t="s">
        <v>162</v>
      </c>
      <c r="W5" s="178" t="s">
        <v>178</v>
      </c>
    </row>
    <row r="6" spans="1:28" ht="15" customHeight="1">
      <c r="O6" s="242"/>
      <c r="P6" s="243"/>
      <c r="Q6" s="243"/>
      <c r="R6" s="243"/>
      <c r="S6" s="243"/>
      <c r="T6" s="243"/>
      <c r="U6" s="244"/>
      <c r="W6" s="178" t="s">
        <v>179</v>
      </c>
    </row>
    <row r="7" spans="1:28" ht="15" customHeight="1">
      <c r="Q7" s="234"/>
      <c r="R7" s="234"/>
      <c r="S7" s="234"/>
      <c r="T7" s="234"/>
      <c r="U7" s="234"/>
      <c r="W7" s="178" t="s">
        <v>180</v>
      </c>
    </row>
    <row r="8" spans="1:28" ht="15" customHeight="1">
      <c r="P8" s="234"/>
      <c r="Q8" s="234"/>
      <c r="R8" s="234"/>
      <c r="S8" s="234"/>
      <c r="T8" s="234"/>
      <c r="U8" s="234"/>
      <c r="W8" s="178" t="s">
        <v>181</v>
      </c>
    </row>
    <row r="9" spans="1:28" ht="15" customHeight="1" thickBot="1">
      <c r="G9" s="54" t="s">
        <v>163</v>
      </c>
      <c r="L9" s="54" t="s">
        <v>164</v>
      </c>
      <c r="P9" s="234"/>
      <c r="Q9" s="234"/>
      <c r="R9" s="234"/>
      <c r="S9" s="234"/>
      <c r="T9" s="234"/>
      <c r="U9" s="234"/>
      <c r="W9" s="83" t="s">
        <v>182</v>
      </c>
    </row>
    <row r="10" spans="1:28" ht="15" customHeight="1">
      <c r="A10" s="245" t="s">
        <v>29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165</v>
      </c>
      <c r="B12" s="251" t="s">
        <v>166</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167</v>
      </c>
      <c r="B13" s="258" t="s">
        <v>168</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69</v>
      </c>
      <c r="B14" s="258" t="s">
        <v>169</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70</v>
      </c>
      <c r="B15" s="266" t="s">
        <v>170</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171</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172</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71</v>
      </c>
      <c r="B18" s="266" t="s">
        <v>170</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172</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72</v>
      </c>
      <c r="B21" s="266" t="s">
        <v>170</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171</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172</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73</v>
      </c>
      <c r="B24" s="266" t="s">
        <v>170</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171</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172</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74</v>
      </c>
      <c r="B27" s="266" t="s">
        <v>170</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171</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172</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75</v>
      </c>
      <c r="B30" s="266" t="s">
        <v>170</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173</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172</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76</v>
      </c>
      <c r="B33" s="266" t="s">
        <v>170</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171</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172</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77</v>
      </c>
      <c r="B36" s="266" t="s">
        <v>170</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173</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172</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34</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174</v>
      </c>
      <c r="B41" s="251" t="s">
        <v>166</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167</v>
      </c>
      <c r="B42" s="258" t="s">
        <v>168</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69</v>
      </c>
      <c r="B43" s="258" t="s">
        <v>169</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70</v>
      </c>
      <c r="B44" s="266" t="s">
        <v>170</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171</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172</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71</v>
      </c>
      <c r="B47" s="266" t="s">
        <v>170</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171</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172</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72</v>
      </c>
      <c r="B50" s="266" t="s">
        <v>170</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171</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172</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73</v>
      </c>
      <c r="B53" s="266" t="s">
        <v>170</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171</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172</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74</v>
      </c>
      <c r="B56" s="266" t="s">
        <v>170</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171</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172</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75</v>
      </c>
      <c r="B59" s="266" t="s">
        <v>170</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171</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172</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76</v>
      </c>
      <c r="B62" s="266" t="s">
        <v>170</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173</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172</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77</v>
      </c>
      <c r="B65" s="266" t="s">
        <v>170</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171</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172</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35</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174</v>
      </c>
      <c r="B70" s="251" t="s">
        <v>166</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167</v>
      </c>
      <c r="B71" s="258" t="s">
        <v>168</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69</v>
      </c>
      <c r="B72" s="258" t="s">
        <v>169</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70</v>
      </c>
      <c r="B73" s="266" t="s">
        <v>170</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171</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172</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71</v>
      </c>
      <c r="B76" s="266" t="s">
        <v>170</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171</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172</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72</v>
      </c>
      <c r="B79" s="266" t="s">
        <v>170</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171</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172</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73</v>
      </c>
      <c r="B82" s="266" t="s">
        <v>170</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171</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172</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74</v>
      </c>
      <c r="B85" s="266" t="s">
        <v>170</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171</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172</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75</v>
      </c>
      <c r="B88" s="266" t="s">
        <v>170</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171</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172</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76</v>
      </c>
      <c r="B91" s="266" t="s">
        <v>170</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173</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172</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77</v>
      </c>
      <c r="B94" s="266" t="s">
        <v>170</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171</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172</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186</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153</v>
      </c>
      <c r="C3" s="235" t="s">
        <v>22</v>
      </c>
      <c r="D3" s="235"/>
      <c r="E3" s="61"/>
      <c r="F3" s="61"/>
      <c r="O3" s="61"/>
      <c r="P3" s="61"/>
      <c r="Q3" s="61"/>
      <c r="R3" s="61"/>
      <c r="S3" s="61"/>
      <c r="T3" s="61"/>
      <c r="U3" s="61"/>
      <c r="V3" s="234"/>
      <c r="W3" s="54" t="s">
        <v>154</v>
      </c>
    </row>
    <row r="4" spans="1:28" ht="15" customHeight="1">
      <c r="A4" s="108" t="s">
        <v>155</v>
      </c>
      <c r="C4" s="235" t="s">
        <v>187</v>
      </c>
      <c r="D4" s="235"/>
      <c r="E4" s="61"/>
      <c r="F4" s="61"/>
      <c r="O4" s="236" t="s">
        <v>156</v>
      </c>
      <c r="P4" s="237"/>
      <c r="Q4" s="237"/>
      <c r="R4" s="237"/>
      <c r="S4" s="237"/>
      <c r="T4" s="237"/>
      <c r="U4" s="238"/>
      <c r="V4" s="234"/>
      <c r="W4" s="178" t="s">
        <v>177</v>
      </c>
    </row>
    <row r="5" spans="1:28" ht="15" customHeight="1">
      <c r="O5" s="239" t="s">
        <v>76</v>
      </c>
      <c r="P5" s="240" t="s">
        <v>157</v>
      </c>
      <c r="Q5" s="240" t="s">
        <v>158</v>
      </c>
      <c r="R5" s="240" t="s">
        <v>159</v>
      </c>
      <c r="S5" s="240" t="s">
        <v>160</v>
      </c>
      <c r="T5" s="240" t="s">
        <v>161</v>
      </c>
      <c r="U5" s="241" t="s">
        <v>162</v>
      </c>
      <c r="W5" s="178" t="s">
        <v>178</v>
      </c>
    </row>
    <row r="6" spans="1:28" ht="15" customHeight="1">
      <c r="O6" s="242">
        <v>2200</v>
      </c>
      <c r="P6" s="243">
        <v>2200</v>
      </c>
      <c r="Q6" s="243">
        <v>5600</v>
      </c>
      <c r="R6" s="243">
        <v>3600</v>
      </c>
      <c r="S6" s="243">
        <v>3400</v>
      </c>
      <c r="T6" s="243">
        <v>1500</v>
      </c>
      <c r="U6" s="244">
        <v>1200</v>
      </c>
      <c r="W6" s="178" t="s">
        <v>179</v>
      </c>
    </row>
    <row r="7" spans="1:28" ht="15" customHeight="1">
      <c r="Q7" s="234"/>
      <c r="R7" s="234"/>
      <c r="S7" s="234"/>
      <c r="T7" s="234"/>
      <c r="U7" s="234"/>
      <c r="W7" s="178" t="s">
        <v>180</v>
      </c>
    </row>
    <row r="8" spans="1:28" ht="15" customHeight="1">
      <c r="P8" s="234"/>
      <c r="Q8" s="234"/>
      <c r="R8" s="234"/>
      <c r="S8" s="234"/>
      <c r="T8" s="234"/>
      <c r="U8" s="234"/>
      <c r="W8" s="178" t="s">
        <v>181</v>
      </c>
    </row>
    <row r="9" spans="1:28" ht="15" customHeight="1" thickBot="1">
      <c r="G9" s="54" t="s">
        <v>163</v>
      </c>
      <c r="L9" s="54" t="s">
        <v>164</v>
      </c>
      <c r="P9" s="234"/>
      <c r="Q9" s="234"/>
      <c r="R9" s="234"/>
      <c r="S9" s="234"/>
      <c r="T9" s="234"/>
      <c r="U9" s="234"/>
      <c r="W9" s="83" t="s">
        <v>182</v>
      </c>
    </row>
    <row r="10" spans="1:28" ht="15" customHeight="1">
      <c r="A10" s="245" t="s">
        <v>29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165</v>
      </c>
      <c r="B12" s="251" t="s">
        <v>166</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167</v>
      </c>
      <c r="B13" s="258" t="s">
        <v>168</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69</v>
      </c>
      <c r="B14" s="258" t="s">
        <v>169</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70</v>
      </c>
      <c r="B15" s="266" t="s">
        <v>170</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171</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172</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71</v>
      </c>
      <c r="B18" s="266" t="s">
        <v>170</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183</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172</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72</v>
      </c>
      <c r="B21" s="266" t="s">
        <v>170</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171</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172</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73</v>
      </c>
      <c r="B24" s="266" t="s">
        <v>170</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171</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172</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74</v>
      </c>
      <c r="B27" s="266" t="s">
        <v>170</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171</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172</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75</v>
      </c>
      <c r="B30" s="266" t="s">
        <v>170</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171</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172</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76</v>
      </c>
      <c r="B33" s="266" t="s">
        <v>170</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171</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172</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77</v>
      </c>
      <c r="B36" s="266" t="s">
        <v>170</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184</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172</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34</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174</v>
      </c>
      <c r="B41" s="251" t="s">
        <v>166</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167</v>
      </c>
      <c r="B42" s="258" t="s">
        <v>168</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69</v>
      </c>
      <c r="B43" s="258" t="s">
        <v>169</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70</v>
      </c>
      <c r="B44" s="266" t="s">
        <v>170</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171</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172</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71</v>
      </c>
      <c r="B47" s="266" t="s">
        <v>170</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171</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172</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72</v>
      </c>
      <c r="B50" s="266" t="s">
        <v>170</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171</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172</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73</v>
      </c>
      <c r="B53" s="266" t="s">
        <v>170</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171</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172</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74</v>
      </c>
      <c r="B56" s="266" t="s">
        <v>170</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171</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172</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75</v>
      </c>
      <c r="B59" s="266" t="s">
        <v>170</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171</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172</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76</v>
      </c>
      <c r="B62" s="266" t="s">
        <v>170</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171</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172</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77</v>
      </c>
      <c r="B65" s="266" t="s">
        <v>170</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171</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172</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185</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174</v>
      </c>
      <c r="B70" s="251" t="s">
        <v>166</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167</v>
      </c>
      <c r="B71" s="258" t="s">
        <v>168</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69</v>
      </c>
      <c r="B72" s="258" t="s">
        <v>169</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70</v>
      </c>
      <c r="B73" s="266" t="s">
        <v>170</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171</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172</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71</v>
      </c>
      <c r="B76" s="266" t="s">
        <v>170</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183</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172</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72</v>
      </c>
      <c r="B79" s="266" t="s">
        <v>170</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171</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172</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73</v>
      </c>
      <c r="B82" s="266" t="s">
        <v>170</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171</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172</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74</v>
      </c>
      <c r="B85" s="266" t="s">
        <v>170</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171</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172</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75</v>
      </c>
      <c r="B88" s="266" t="s">
        <v>170</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183</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172</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76</v>
      </c>
      <c r="B91" s="266" t="s">
        <v>170</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171</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172</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77</v>
      </c>
      <c r="B94" s="266" t="s">
        <v>170</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171</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172</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189</v>
      </c>
    </row>
    <row r="6" spans="1:5" ht="30" customHeight="1">
      <c r="A6" s="6"/>
    </row>
    <row r="7" spans="1:5" ht="30" customHeight="1">
      <c r="A7" s="6" t="s">
        <v>190</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191</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192</v>
      </c>
      <c r="B3" s="304" t="s">
        <v>193</v>
      </c>
      <c r="C3" s="305" t="s">
        <v>194</v>
      </c>
      <c r="D3" s="306" t="s">
        <v>195</v>
      </c>
      <c r="E3" s="307" t="s">
        <v>196</v>
      </c>
      <c r="F3" s="308" t="s">
        <v>197</v>
      </c>
      <c r="G3" s="303" t="s">
        <v>192</v>
      </c>
      <c r="H3" s="304" t="s">
        <v>193</v>
      </c>
      <c r="I3" s="305" t="s">
        <v>194</v>
      </c>
      <c r="J3" s="306" t="s">
        <v>198</v>
      </c>
      <c r="K3" s="307" t="s">
        <v>199</v>
      </c>
      <c r="L3" s="309" t="s">
        <v>200</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202</v>
      </c>
      <c r="B6" s="319"/>
      <c r="C6" s="320" t="s">
        <v>206</v>
      </c>
      <c r="D6" s="367" t="s">
        <v>207</v>
      </c>
      <c r="E6" s="322" t="s">
        <v>208</v>
      </c>
      <c r="F6" s="323">
        <v>4.2999999999999997E-2</v>
      </c>
      <c r="G6" s="318" t="s">
        <v>221</v>
      </c>
      <c r="H6" s="319">
        <v>1</v>
      </c>
      <c r="I6" s="372" t="s">
        <v>223</v>
      </c>
      <c r="J6" s="321"/>
      <c r="K6" s="322"/>
      <c r="L6" s="323"/>
      <c r="M6" s="366" t="s">
        <v>201</v>
      </c>
    </row>
    <row r="7" spans="1:13" ht="13.5" customHeight="1">
      <c r="A7" s="324" t="s">
        <v>203</v>
      </c>
      <c r="B7" s="325">
        <v>1</v>
      </c>
      <c r="C7" s="326" t="s">
        <v>209</v>
      </c>
      <c r="D7" s="327">
        <v>0.10000000149011612</v>
      </c>
      <c r="E7" s="328">
        <v>0.19</v>
      </c>
      <c r="F7" s="329">
        <v>0.52600000000000002</v>
      </c>
      <c r="G7" s="324" t="s">
        <v>222</v>
      </c>
      <c r="H7" s="325"/>
      <c r="I7" s="373"/>
      <c r="J7" s="327"/>
      <c r="K7" s="328"/>
      <c r="L7" s="329"/>
    </row>
    <row r="8" spans="1:13" ht="13.5" customHeight="1">
      <c r="A8" s="324" t="s">
        <v>204</v>
      </c>
      <c r="B8" s="325">
        <v>2</v>
      </c>
      <c r="C8" s="326" t="s">
        <v>210</v>
      </c>
      <c r="D8" s="327">
        <v>2.500000037252903E-2</v>
      </c>
      <c r="E8" s="328">
        <v>0.04</v>
      </c>
      <c r="F8" s="329">
        <v>0.625</v>
      </c>
      <c r="G8" s="324"/>
      <c r="H8" s="325"/>
      <c r="I8" s="326" t="s">
        <v>224</v>
      </c>
      <c r="J8" s="327"/>
      <c r="K8" s="328"/>
      <c r="L8" s="329"/>
    </row>
    <row r="9" spans="1:13" ht="13.5" customHeight="1">
      <c r="A9" s="324" t="s">
        <v>205</v>
      </c>
      <c r="B9" s="325">
        <v>3</v>
      </c>
      <c r="C9" s="326" t="s">
        <v>211</v>
      </c>
      <c r="D9" s="368" t="s">
        <v>207</v>
      </c>
      <c r="E9" s="369" t="s">
        <v>207</v>
      </c>
      <c r="F9" s="329">
        <v>7.0000000000000007E-2</v>
      </c>
      <c r="G9" s="324"/>
      <c r="H9" s="325"/>
      <c r="I9" s="326" t="s">
        <v>225</v>
      </c>
      <c r="J9" s="327"/>
      <c r="K9" s="328"/>
      <c r="L9" s="329"/>
    </row>
    <row r="10" spans="1:13" ht="13.5" customHeight="1">
      <c r="A10" s="324"/>
      <c r="B10" s="325">
        <v>4</v>
      </c>
      <c r="C10" s="326" t="s">
        <v>212</v>
      </c>
      <c r="D10" s="327">
        <v>1.2000000104308128E-2</v>
      </c>
      <c r="E10" s="328">
        <v>0.22</v>
      </c>
      <c r="F10" s="329">
        <v>5.5E-2</v>
      </c>
      <c r="G10" s="324"/>
      <c r="H10" s="325"/>
      <c r="I10" s="326"/>
      <c r="J10" s="327"/>
      <c r="K10" s="328"/>
      <c r="L10" s="329"/>
    </row>
    <row r="11" spans="1:13" ht="13.5" customHeight="1">
      <c r="A11" s="324"/>
      <c r="B11" s="325">
        <v>5</v>
      </c>
      <c r="C11" s="326" t="s">
        <v>213</v>
      </c>
      <c r="D11" s="327">
        <v>6.0000000521540642E-3</v>
      </c>
      <c r="E11" s="328">
        <v>0.2</v>
      </c>
      <c r="F11" s="329">
        <v>0.03</v>
      </c>
      <c r="G11" s="324"/>
      <c r="H11" s="325"/>
      <c r="I11" s="326"/>
      <c r="J11" s="327"/>
      <c r="K11" s="328"/>
      <c r="L11" s="329"/>
    </row>
    <row r="12" spans="1:13" ht="13.5" customHeight="1">
      <c r="A12" s="324"/>
      <c r="B12" s="325"/>
      <c r="C12" s="326" t="s">
        <v>214</v>
      </c>
      <c r="D12" s="368" t="s">
        <v>207</v>
      </c>
      <c r="E12" s="328" t="s">
        <v>215</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216</v>
      </c>
      <c r="D21" s="338"/>
      <c r="E21" s="338"/>
      <c r="F21" s="339">
        <v>1.46</v>
      </c>
      <c r="G21" s="336"/>
      <c r="H21" s="337"/>
      <c r="I21" s="336"/>
      <c r="J21" s="338"/>
      <c r="K21" s="338"/>
      <c r="L21" s="339"/>
    </row>
    <row r="22" spans="1:12" ht="13.5" customHeight="1">
      <c r="A22" s="340"/>
      <c r="B22" s="341"/>
      <c r="C22" s="342" t="s">
        <v>217</v>
      </c>
      <c r="D22" s="343"/>
      <c r="E22" s="344"/>
      <c r="F22" s="345"/>
      <c r="G22" s="340"/>
      <c r="H22" s="341"/>
      <c r="I22" s="342" t="s">
        <v>227</v>
      </c>
      <c r="J22" s="343"/>
      <c r="K22" s="344" t="s">
        <v>226</v>
      </c>
      <c r="L22" s="345"/>
    </row>
    <row r="23" spans="1:12" ht="13.5" customHeight="1">
      <c r="A23" s="324" t="s">
        <v>202</v>
      </c>
      <c r="B23" s="325"/>
      <c r="C23" s="346" t="s">
        <v>206</v>
      </c>
      <c r="D23" s="370" t="s">
        <v>207</v>
      </c>
      <c r="E23" s="348" t="s">
        <v>208</v>
      </c>
      <c r="F23" s="349">
        <v>4.2999999999999997E-2</v>
      </c>
      <c r="G23" s="324" t="s">
        <v>221</v>
      </c>
      <c r="H23" s="325">
        <v>1</v>
      </c>
      <c r="I23" s="374" t="s">
        <v>223</v>
      </c>
      <c r="J23" s="347"/>
      <c r="K23" s="348"/>
      <c r="L23" s="349"/>
    </row>
    <row r="24" spans="1:12" ht="13.5" customHeight="1">
      <c r="A24" s="324" t="s">
        <v>218</v>
      </c>
      <c r="B24" s="325">
        <v>1</v>
      </c>
      <c r="C24" s="346" t="s">
        <v>209</v>
      </c>
      <c r="D24" s="347">
        <v>0.10000000149011612</v>
      </c>
      <c r="E24" s="348">
        <v>0.19</v>
      </c>
      <c r="F24" s="349">
        <v>0.52600000000000002</v>
      </c>
      <c r="G24" s="324" t="s">
        <v>228</v>
      </c>
      <c r="H24" s="325"/>
      <c r="I24" s="373"/>
      <c r="J24" s="347"/>
      <c r="K24" s="348"/>
      <c r="L24" s="349"/>
    </row>
    <row r="25" spans="1:12" ht="13.5" customHeight="1">
      <c r="A25" s="324" t="s">
        <v>204</v>
      </c>
      <c r="B25" s="325">
        <v>2</v>
      </c>
      <c r="C25" s="346" t="s">
        <v>219</v>
      </c>
      <c r="D25" s="347">
        <v>2.500000037252903E-2</v>
      </c>
      <c r="E25" s="348">
        <v>3.4000000000000002E-2</v>
      </c>
      <c r="F25" s="349">
        <v>0.73499999999999999</v>
      </c>
      <c r="G25" s="324"/>
      <c r="H25" s="325"/>
      <c r="I25" s="346" t="s">
        <v>229</v>
      </c>
      <c r="J25" s="347"/>
      <c r="K25" s="348"/>
      <c r="L25" s="349"/>
    </row>
    <row r="26" spans="1:12" ht="13.5" customHeight="1">
      <c r="A26" s="324" t="s">
        <v>205</v>
      </c>
      <c r="B26" s="325">
        <v>3</v>
      </c>
      <c r="C26" s="346" t="s">
        <v>211</v>
      </c>
      <c r="D26" s="370" t="s">
        <v>207</v>
      </c>
      <c r="E26" s="371" t="s">
        <v>207</v>
      </c>
      <c r="F26" s="349">
        <v>7.0000000000000007E-2</v>
      </c>
      <c r="G26" s="324"/>
      <c r="H26" s="325"/>
      <c r="I26" s="346" t="s">
        <v>225</v>
      </c>
      <c r="J26" s="347"/>
      <c r="K26" s="348"/>
      <c r="L26" s="349"/>
    </row>
    <row r="27" spans="1:12" ht="13.5" customHeight="1">
      <c r="A27" s="324"/>
      <c r="B27" s="325">
        <v>4</v>
      </c>
      <c r="C27" s="346" t="s">
        <v>212</v>
      </c>
      <c r="D27" s="347">
        <v>1.2000000104308128E-2</v>
      </c>
      <c r="E27" s="348">
        <v>0.22</v>
      </c>
      <c r="F27" s="349">
        <v>5.5E-2</v>
      </c>
      <c r="G27" s="324"/>
      <c r="H27" s="325"/>
      <c r="I27" s="346"/>
      <c r="J27" s="347"/>
      <c r="K27" s="348"/>
      <c r="L27" s="349"/>
    </row>
    <row r="28" spans="1:12" ht="13.5" customHeight="1">
      <c r="A28" s="324"/>
      <c r="B28" s="325"/>
      <c r="C28" s="346" t="s">
        <v>214</v>
      </c>
      <c r="D28" s="370" t="s">
        <v>207</v>
      </c>
      <c r="E28" s="348" t="s">
        <v>215</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216</v>
      </c>
      <c r="D38" s="355"/>
      <c r="E38" s="355"/>
      <c r="F38" s="356">
        <v>1.54</v>
      </c>
      <c r="G38" s="336"/>
      <c r="H38" s="337"/>
      <c r="I38" s="354"/>
      <c r="J38" s="355"/>
      <c r="K38" s="355"/>
      <c r="L38" s="356"/>
    </row>
    <row r="39" spans="1:12" ht="13.5" customHeight="1">
      <c r="A39" s="357"/>
      <c r="B39" s="358"/>
      <c r="C39" s="359" t="s">
        <v>220</v>
      </c>
      <c r="D39" s="360"/>
      <c r="E39" s="361"/>
      <c r="F39" s="362"/>
      <c r="G39" s="357"/>
      <c r="H39" s="358"/>
      <c r="I39" s="359" t="s">
        <v>231</v>
      </c>
      <c r="J39" s="360"/>
      <c r="K39" s="361" t="s">
        <v>230</v>
      </c>
      <c r="L39" s="362"/>
    </row>
    <row r="40" spans="1:12" ht="13.5" customHeight="1">
      <c r="A40" s="318" t="s">
        <v>221</v>
      </c>
      <c r="B40" s="319">
        <v>1</v>
      </c>
      <c r="C40" s="372" t="s">
        <v>233</v>
      </c>
      <c r="D40" s="321"/>
      <c r="E40" s="322"/>
      <c r="F40" s="323"/>
      <c r="G40" s="318" t="s">
        <v>236</v>
      </c>
      <c r="H40" s="319"/>
      <c r="I40" s="320" t="s">
        <v>206</v>
      </c>
      <c r="J40" s="367" t="s">
        <v>207</v>
      </c>
      <c r="K40" s="322" t="s">
        <v>208</v>
      </c>
      <c r="L40" s="323">
        <v>4.2999999999999997E-2</v>
      </c>
    </row>
    <row r="41" spans="1:12" ht="13.5" customHeight="1">
      <c r="A41" s="324" t="s">
        <v>232</v>
      </c>
      <c r="B41" s="325"/>
      <c r="C41" s="373"/>
      <c r="D41" s="327"/>
      <c r="E41" s="328"/>
      <c r="F41" s="329"/>
      <c r="G41" s="324" t="s">
        <v>244</v>
      </c>
      <c r="H41" s="325">
        <v>1</v>
      </c>
      <c r="I41" s="326" t="s">
        <v>239</v>
      </c>
      <c r="J41" s="327">
        <v>0.10000000149011612</v>
      </c>
      <c r="K41" s="328">
        <v>0.5</v>
      </c>
      <c r="L41" s="329">
        <v>0.2</v>
      </c>
    </row>
    <row r="42" spans="1:12" ht="13.5" customHeight="1">
      <c r="A42" s="324"/>
      <c r="B42" s="325"/>
      <c r="C42" s="326" t="s">
        <v>224</v>
      </c>
      <c r="D42" s="327"/>
      <c r="E42" s="328"/>
      <c r="F42" s="329"/>
      <c r="G42" s="324" t="s">
        <v>238</v>
      </c>
      <c r="H42" s="325">
        <v>2</v>
      </c>
      <c r="I42" s="326" t="s">
        <v>240</v>
      </c>
      <c r="J42" s="327">
        <v>5.000000074505806E-2</v>
      </c>
      <c r="K42" s="328">
        <v>3.4000000000000002E-2</v>
      </c>
      <c r="L42" s="329">
        <v>1.4710000000000001</v>
      </c>
    </row>
    <row r="43" spans="1:12" ht="13.5" customHeight="1">
      <c r="A43" s="324"/>
      <c r="B43" s="325"/>
      <c r="C43" s="326" t="s">
        <v>225</v>
      </c>
      <c r="D43" s="327"/>
      <c r="E43" s="328"/>
      <c r="F43" s="329"/>
      <c r="G43" s="324" t="s">
        <v>205</v>
      </c>
      <c r="H43" s="325">
        <v>3</v>
      </c>
      <c r="I43" s="326" t="s">
        <v>241</v>
      </c>
      <c r="J43" s="327">
        <v>9.9999997764825821E-3</v>
      </c>
      <c r="K43" s="328">
        <v>0.11</v>
      </c>
      <c r="L43" s="329">
        <v>9.0999999999999998E-2</v>
      </c>
    </row>
    <row r="44" spans="1:12" ht="13.5" customHeight="1">
      <c r="A44" s="324"/>
      <c r="B44" s="325"/>
      <c r="C44" s="326"/>
      <c r="D44" s="327"/>
      <c r="E44" s="328"/>
      <c r="F44" s="329"/>
      <c r="G44" s="324"/>
      <c r="H44" s="325">
        <v>4</v>
      </c>
      <c r="I44" s="326" t="s">
        <v>242</v>
      </c>
      <c r="J44" s="327">
        <v>0.15000000596046448</v>
      </c>
      <c r="K44" s="328">
        <v>1.6</v>
      </c>
      <c r="L44" s="329">
        <v>9.4E-2</v>
      </c>
    </row>
    <row r="45" spans="1:12" ht="13.5" customHeight="1">
      <c r="A45" s="324"/>
      <c r="B45" s="325"/>
      <c r="C45" s="326"/>
      <c r="D45" s="327"/>
      <c r="E45" s="328"/>
      <c r="F45" s="329"/>
      <c r="G45" s="324"/>
      <c r="H45" s="325">
        <v>5</v>
      </c>
      <c r="I45" s="326" t="s">
        <v>211</v>
      </c>
      <c r="J45" s="368" t="s">
        <v>207</v>
      </c>
      <c r="K45" s="369" t="s">
        <v>207</v>
      </c>
      <c r="L45" s="329">
        <v>7.0000000000000007E-2</v>
      </c>
    </row>
    <row r="46" spans="1:12" ht="13.5" customHeight="1">
      <c r="A46" s="324"/>
      <c r="B46" s="325"/>
      <c r="C46" s="326"/>
      <c r="D46" s="327"/>
      <c r="E46" s="328"/>
      <c r="F46" s="329"/>
      <c r="G46" s="324"/>
      <c r="H46" s="325">
        <v>6</v>
      </c>
      <c r="I46" s="326" t="s">
        <v>212</v>
      </c>
      <c r="J46" s="327">
        <v>8.999999612569809E-3</v>
      </c>
      <c r="K46" s="328">
        <v>0.22</v>
      </c>
      <c r="L46" s="329">
        <v>4.1000000000000002E-2</v>
      </c>
    </row>
    <row r="47" spans="1:12" ht="13.5" customHeight="1">
      <c r="A47" s="324"/>
      <c r="B47" s="325"/>
      <c r="C47" s="326"/>
      <c r="D47" s="327"/>
      <c r="E47" s="328"/>
      <c r="F47" s="329"/>
      <c r="G47" s="324"/>
      <c r="H47" s="325">
        <v>7</v>
      </c>
      <c r="I47" s="326" t="s">
        <v>213</v>
      </c>
      <c r="J47" s="327">
        <v>6.0000000521540642E-3</v>
      </c>
      <c r="K47" s="328">
        <v>0.2</v>
      </c>
      <c r="L47" s="329">
        <v>0.03</v>
      </c>
    </row>
    <row r="48" spans="1:12" ht="13.5" customHeight="1">
      <c r="A48" s="324"/>
      <c r="B48" s="325"/>
      <c r="C48" s="326"/>
      <c r="D48" s="327"/>
      <c r="E48" s="328"/>
      <c r="F48" s="329"/>
      <c r="G48" s="324"/>
      <c r="H48" s="325"/>
      <c r="I48" s="326" t="s">
        <v>214</v>
      </c>
      <c r="J48" s="368" t="s">
        <v>207</v>
      </c>
      <c r="K48" s="328" t="s">
        <v>215</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216</v>
      </c>
      <c r="J55" s="338"/>
      <c r="K55" s="338"/>
      <c r="L55" s="339">
        <v>2.1509999999999998</v>
      </c>
    </row>
    <row r="56" spans="1:12" ht="13.5" customHeight="1">
      <c r="A56" s="340"/>
      <c r="B56" s="341"/>
      <c r="C56" s="342" t="s">
        <v>235</v>
      </c>
      <c r="D56" s="343"/>
      <c r="E56" s="344" t="s">
        <v>234</v>
      </c>
      <c r="F56" s="345"/>
      <c r="G56" s="340"/>
      <c r="H56" s="341"/>
      <c r="I56" s="342" t="s">
        <v>245</v>
      </c>
      <c r="J56" s="343"/>
      <c r="K56" s="344"/>
      <c r="L56" s="345"/>
    </row>
    <row r="57" spans="1:12" ht="13.5" customHeight="1">
      <c r="A57" s="324" t="s">
        <v>236</v>
      </c>
      <c r="B57" s="325"/>
      <c r="C57" s="346" t="s">
        <v>206</v>
      </c>
      <c r="D57" s="370" t="s">
        <v>207</v>
      </c>
      <c r="E57" s="348" t="s">
        <v>208</v>
      </c>
      <c r="F57" s="349">
        <v>4.2999999999999997E-2</v>
      </c>
      <c r="G57" s="324" t="s">
        <v>246</v>
      </c>
      <c r="H57" s="325"/>
      <c r="I57" s="346" t="s">
        <v>214</v>
      </c>
      <c r="J57" s="370" t="s">
        <v>207</v>
      </c>
      <c r="K57" s="348" t="s">
        <v>215</v>
      </c>
      <c r="L57" s="349">
        <v>0.111</v>
      </c>
    </row>
    <row r="58" spans="1:12" ht="13.5" customHeight="1">
      <c r="A58" s="324" t="s">
        <v>237</v>
      </c>
      <c r="B58" s="325">
        <v>1</v>
      </c>
      <c r="C58" s="346" t="s">
        <v>239</v>
      </c>
      <c r="D58" s="347">
        <v>0.10000000149011612</v>
      </c>
      <c r="E58" s="348">
        <v>0.5</v>
      </c>
      <c r="F58" s="349">
        <v>0.2</v>
      </c>
      <c r="G58" s="324" t="s">
        <v>247</v>
      </c>
      <c r="H58" s="325">
        <v>1</v>
      </c>
      <c r="I58" s="346" t="s">
        <v>213</v>
      </c>
      <c r="J58" s="347">
        <v>6.0000000521540642E-3</v>
      </c>
      <c r="K58" s="348">
        <v>0.2</v>
      </c>
      <c r="L58" s="349">
        <v>0.03</v>
      </c>
    </row>
    <row r="59" spans="1:12" ht="13.5" customHeight="1">
      <c r="A59" s="324" t="s">
        <v>238</v>
      </c>
      <c r="B59" s="325">
        <v>2</v>
      </c>
      <c r="C59" s="346" t="s">
        <v>240</v>
      </c>
      <c r="D59" s="347">
        <v>5.000000074505806E-2</v>
      </c>
      <c r="E59" s="348">
        <v>3.4000000000000002E-2</v>
      </c>
      <c r="F59" s="349">
        <v>1.4710000000000001</v>
      </c>
      <c r="G59" s="324"/>
      <c r="H59" s="325">
        <v>2</v>
      </c>
      <c r="I59" s="346" t="s">
        <v>212</v>
      </c>
      <c r="J59" s="347">
        <v>1.2000000104308128E-2</v>
      </c>
      <c r="K59" s="348">
        <v>0.22</v>
      </c>
      <c r="L59" s="349">
        <v>5.5E-2</v>
      </c>
    </row>
    <row r="60" spans="1:12" ht="13.5" customHeight="1">
      <c r="A60" s="324" t="s">
        <v>205</v>
      </c>
      <c r="B60" s="325">
        <v>3</v>
      </c>
      <c r="C60" s="346" t="s">
        <v>241</v>
      </c>
      <c r="D60" s="347">
        <v>9.9999997764825821E-3</v>
      </c>
      <c r="E60" s="348">
        <v>0.11</v>
      </c>
      <c r="F60" s="349">
        <v>9.0999999999999998E-2</v>
      </c>
      <c r="G60" s="324"/>
      <c r="H60" s="325">
        <v>3</v>
      </c>
      <c r="I60" s="346" t="s">
        <v>211</v>
      </c>
      <c r="J60" s="370" t="s">
        <v>207</v>
      </c>
      <c r="K60" s="371" t="s">
        <v>207</v>
      </c>
      <c r="L60" s="349">
        <v>7.0000000000000007E-2</v>
      </c>
    </row>
    <row r="61" spans="1:12" ht="13.5" customHeight="1">
      <c r="A61" s="324"/>
      <c r="B61" s="325">
        <v>4</v>
      </c>
      <c r="C61" s="346" t="s">
        <v>242</v>
      </c>
      <c r="D61" s="347">
        <v>0.15000000596046448</v>
      </c>
      <c r="E61" s="348">
        <v>1.6</v>
      </c>
      <c r="F61" s="349">
        <v>9.4E-2</v>
      </c>
      <c r="G61" s="324"/>
      <c r="H61" s="325">
        <v>4</v>
      </c>
      <c r="I61" s="346" t="s">
        <v>212</v>
      </c>
      <c r="J61" s="347">
        <v>1.2000000104308128E-2</v>
      </c>
      <c r="K61" s="348">
        <v>0.22</v>
      </c>
      <c r="L61" s="349">
        <v>5.5E-2</v>
      </c>
    </row>
    <row r="62" spans="1:12" ht="13.5" customHeight="1">
      <c r="A62" s="324"/>
      <c r="B62" s="325">
        <v>5</v>
      </c>
      <c r="C62" s="346" t="s">
        <v>211</v>
      </c>
      <c r="D62" s="370" t="s">
        <v>207</v>
      </c>
      <c r="E62" s="371" t="s">
        <v>207</v>
      </c>
      <c r="F62" s="349">
        <v>7.0000000000000007E-2</v>
      </c>
      <c r="G62" s="324"/>
      <c r="H62" s="325">
        <v>5</v>
      </c>
      <c r="I62" s="346" t="s">
        <v>213</v>
      </c>
      <c r="J62" s="347">
        <v>6.0000000521540642E-3</v>
      </c>
      <c r="K62" s="348">
        <v>0.2</v>
      </c>
      <c r="L62" s="349">
        <v>0.03</v>
      </c>
    </row>
    <row r="63" spans="1:12" ht="13.5" customHeight="1">
      <c r="A63" s="324"/>
      <c r="B63" s="325">
        <v>6</v>
      </c>
      <c r="C63" s="346" t="s">
        <v>212</v>
      </c>
      <c r="D63" s="347">
        <v>8.999999612569809E-3</v>
      </c>
      <c r="E63" s="348">
        <v>0.22</v>
      </c>
      <c r="F63" s="349">
        <v>4.1000000000000002E-2</v>
      </c>
      <c r="G63" s="324"/>
      <c r="H63" s="325"/>
      <c r="I63" s="346" t="s">
        <v>214</v>
      </c>
      <c r="J63" s="370" t="s">
        <v>207</v>
      </c>
      <c r="K63" s="348" t="s">
        <v>215</v>
      </c>
      <c r="L63" s="349">
        <v>0.111</v>
      </c>
    </row>
    <row r="64" spans="1:12" ht="13.5" customHeight="1">
      <c r="A64" s="324"/>
      <c r="B64" s="325"/>
      <c r="C64" s="346" t="s">
        <v>214</v>
      </c>
      <c r="D64" s="370" t="s">
        <v>207</v>
      </c>
      <c r="E64" s="348" t="s">
        <v>215</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216</v>
      </c>
      <c r="D72" s="355"/>
      <c r="E72" s="355"/>
      <c r="F72" s="356">
        <v>2.121</v>
      </c>
      <c r="G72" s="336"/>
      <c r="H72" s="337"/>
      <c r="I72" s="354" t="s">
        <v>216</v>
      </c>
      <c r="J72" s="355"/>
      <c r="K72" s="355"/>
      <c r="L72" s="356">
        <v>0.46200000000000002</v>
      </c>
    </row>
    <row r="73" spans="1:12" ht="13.5" customHeight="1">
      <c r="A73" s="357"/>
      <c r="B73" s="358"/>
      <c r="C73" s="359" t="s">
        <v>243</v>
      </c>
      <c r="D73" s="360"/>
      <c r="E73" s="361"/>
      <c r="F73" s="362"/>
      <c r="G73" s="357"/>
      <c r="H73" s="358"/>
      <c r="I73" s="359" t="s">
        <v>248</v>
      </c>
      <c r="J73" s="360"/>
      <c r="K73" s="361"/>
      <c r="L73" s="362"/>
    </row>
    <row r="74" spans="1:12" ht="13.5" customHeight="1">
      <c r="A74" s="318" t="s">
        <v>246</v>
      </c>
      <c r="B74" s="319"/>
      <c r="C74" s="320" t="s">
        <v>214</v>
      </c>
      <c r="D74" s="367" t="s">
        <v>207</v>
      </c>
      <c r="E74" s="322" t="s">
        <v>215</v>
      </c>
      <c r="F74" s="323">
        <v>0.111</v>
      </c>
      <c r="G74" s="318" t="s">
        <v>253</v>
      </c>
      <c r="H74" s="319"/>
      <c r="I74" s="320" t="s">
        <v>214</v>
      </c>
      <c r="J74" s="367" t="s">
        <v>207</v>
      </c>
      <c r="K74" s="322" t="s">
        <v>215</v>
      </c>
      <c r="L74" s="323">
        <v>0.111</v>
      </c>
    </row>
    <row r="75" spans="1:12" ht="13.5" customHeight="1">
      <c r="A75" s="324" t="s">
        <v>249</v>
      </c>
      <c r="B75" s="325">
        <v>1</v>
      </c>
      <c r="C75" s="326" t="s">
        <v>212</v>
      </c>
      <c r="D75" s="327">
        <v>1.2000000104308128E-2</v>
      </c>
      <c r="E75" s="328">
        <v>0.22</v>
      </c>
      <c r="F75" s="329">
        <v>5.5E-2</v>
      </c>
      <c r="G75" s="324" t="s">
        <v>254</v>
      </c>
      <c r="H75" s="325">
        <v>1</v>
      </c>
      <c r="I75" s="326" t="s">
        <v>255</v>
      </c>
      <c r="J75" s="327">
        <v>2.0000000949949026E-3</v>
      </c>
      <c r="K75" s="328">
        <v>0.19</v>
      </c>
      <c r="L75" s="329">
        <v>1.0999999999999999E-2</v>
      </c>
    </row>
    <row r="76" spans="1:12" ht="13.5" customHeight="1">
      <c r="A76" s="324"/>
      <c r="B76" s="325">
        <v>2</v>
      </c>
      <c r="C76" s="326" t="s">
        <v>211</v>
      </c>
      <c r="D76" s="368" t="s">
        <v>207</v>
      </c>
      <c r="E76" s="369" t="s">
        <v>207</v>
      </c>
      <c r="F76" s="329">
        <v>7.0000000000000007E-2</v>
      </c>
      <c r="G76" s="324"/>
      <c r="H76" s="325">
        <v>2</v>
      </c>
      <c r="I76" s="326" t="s">
        <v>256</v>
      </c>
      <c r="J76" s="327">
        <v>2.9999999329447746E-2</v>
      </c>
      <c r="K76" s="328">
        <v>1.5</v>
      </c>
      <c r="L76" s="329">
        <v>0.02</v>
      </c>
    </row>
    <row r="77" spans="1:12" ht="13.5" customHeight="1">
      <c r="A77" s="324"/>
      <c r="B77" s="325">
        <v>3</v>
      </c>
      <c r="C77" s="326" t="s">
        <v>212</v>
      </c>
      <c r="D77" s="327">
        <v>1.2000000104308128E-2</v>
      </c>
      <c r="E77" s="328">
        <v>0.22</v>
      </c>
      <c r="F77" s="329">
        <v>5.5E-2</v>
      </c>
      <c r="G77" s="324"/>
      <c r="H77" s="325">
        <v>3</v>
      </c>
      <c r="I77" s="326" t="s">
        <v>242</v>
      </c>
      <c r="J77" s="327">
        <v>0.15000000596046448</v>
      </c>
      <c r="K77" s="328">
        <v>1.6</v>
      </c>
      <c r="L77" s="329">
        <v>9.4E-2</v>
      </c>
    </row>
    <row r="78" spans="1:12" ht="13.5" customHeight="1">
      <c r="A78" s="324"/>
      <c r="B78" s="325"/>
      <c r="C78" s="326" t="s">
        <v>214</v>
      </c>
      <c r="D78" s="368" t="s">
        <v>207</v>
      </c>
      <c r="E78" s="328" t="s">
        <v>215</v>
      </c>
      <c r="F78" s="329">
        <v>0.111</v>
      </c>
      <c r="G78" s="324"/>
      <c r="H78" s="325">
        <v>4</v>
      </c>
      <c r="I78" s="326" t="s">
        <v>211</v>
      </c>
      <c r="J78" s="368" t="s">
        <v>207</v>
      </c>
      <c r="K78" s="369" t="s">
        <v>207</v>
      </c>
      <c r="L78" s="329">
        <v>7.0000000000000007E-2</v>
      </c>
    </row>
    <row r="79" spans="1:12" ht="13.5" customHeight="1">
      <c r="A79" s="324"/>
      <c r="B79" s="325"/>
      <c r="C79" s="326"/>
      <c r="D79" s="327"/>
      <c r="E79" s="328"/>
      <c r="F79" s="329"/>
      <c r="G79" s="324"/>
      <c r="H79" s="325">
        <v>5</v>
      </c>
      <c r="I79" s="326" t="s">
        <v>212</v>
      </c>
      <c r="J79" s="327">
        <v>8.999999612569809E-3</v>
      </c>
      <c r="K79" s="328">
        <v>0.22</v>
      </c>
      <c r="L79" s="329">
        <v>4.1000000000000002E-2</v>
      </c>
    </row>
    <row r="80" spans="1:12" ht="13.5" customHeight="1">
      <c r="A80" s="324"/>
      <c r="B80" s="325"/>
      <c r="C80" s="326"/>
      <c r="D80" s="327"/>
      <c r="E80" s="328"/>
      <c r="F80" s="329"/>
      <c r="G80" s="324"/>
      <c r="H80" s="325"/>
      <c r="I80" s="326" t="s">
        <v>214</v>
      </c>
      <c r="J80" s="368" t="s">
        <v>207</v>
      </c>
      <c r="K80" s="328" t="s">
        <v>215</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216</v>
      </c>
      <c r="D89" s="338"/>
      <c r="E89" s="338"/>
      <c r="F89" s="339">
        <v>0.40200000000000002</v>
      </c>
      <c r="G89" s="336"/>
      <c r="H89" s="337"/>
      <c r="I89" s="336" t="s">
        <v>216</v>
      </c>
      <c r="J89" s="338"/>
      <c r="K89" s="338"/>
      <c r="L89" s="339">
        <v>0.45800000000000002</v>
      </c>
    </row>
    <row r="90" spans="1:12" ht="13.5" customHeight="1">
      <c r="A90" s="340"/>
      <c r="B90" s="341"/>
      <c r="C90" s="342" t="s">
        <v>250</v>
      </c>
      <c r="D90" s="343"/>
      <c r="E90" s="344"/>
      <c r="F90" s="345"/>
      <c r="G90" s="340"/>
      <c r="H90" s="341"/>
      <c r="I90" s="342" t="s">
        <v>257</v>
      </c>
      <c r="J90" s="343"/>
      <c r="K90" s="344"/>
      <c r="L90" s="345"/>
    </row>
    <row r="91" spans="1:12" ht="13.5" customHeight="1">
      <c r="A91" s="324" t="s">
        <v>246</v>
      </c>
      <c r="B91" s="325"/>
      <c r="C91" s="346" t="s">
        <v>214</v>
      </c>
      <c r="D91" s="370" t="s">
        <v>207</v>
      </c>
      <c r="E91" s="348" t="s">
        <v>215</v>
      </c>
      <c r="F91" s="349">
        <v>0.111</v>
      </c>
      <c r="G91" s="324" t="s">
        <v>253</v>
      </c>
      <c r="H91" s="325"/>
      <c r="I91" s="346" t="s">
        <v>214</v>
      </c>
      <c r="J91" s="370" t="s">
        <v>207</v>
      </c>
      <c r="K91" s="348" t="s">
        <v>215</v>
      </c>
      <c r="L91" s="349">
        <v>0.111</v>
      </c>
    </row>
    <row r="92" spans="1:12" ht="13.5" customHeight="1">
      <c r="A92" s="324" t="s">
        <v>251</v>
      </c>
      <c r="B92" s="325">
        <v>1</v>
      </c>
      <c r="C92" s="346" t="s">
        <v>213</v>
      </c>
      <c r="D92" s="347">
        <v>6.0000000521540642E-3</v>
      </c>
      <c r="E92" s="348">
        <v>0.2</v>
      </c>
      <c r="F92" s="349">
        <v>0.03</v>
      </c>
      <c r="G92" s="324" t="s">
        <v>258</v>
      </c>
      <c r="H92" s="325">
        <v>1</v>
      </c>
      <c r="I92" s="346" t="s">
        <v>212</v>
      </c>
      <c r="J92" s="347">
        <v>8.999999612569809E-3</v>
      </c>
      <c r="K92" s="348">
        <v>0.22</v>
      </c>
      <c r="L92" s="349">
        <v>4.1000000000000002E-2</v>
      </c>
    </row>
    <row r="93" spans="1:12" ht="13.5" customHeight="1">
      <c r="A93" s="324"/>
      <c r="B93" s="325">
        <v>2</v>
      </c>
      <c r="C93" s="346" t="s">
        <v>212</v>
      </c>
      <c r="D93" s="347">
        <v>1.2000000104308128E-2</v>
      </c>
      <c r="E93" s="348">
        <v>0.22</v>
      </c>
      <c r="F93" s="349">
        <v>5.5E-2</v>
      </c>
      <c r="G93" s="324"/>
      <c r="H93" s="325">
        <v>2</v>
      </c>
      <c r="I93" s="346" t="s">
        <v>213</v>
      </c>
      <c r="J93" s="347">
        <v>6.0000000521540642E-3</v>
      </c>
      <c r="K93" s="348">
        <v>0.2</v>
      </c>
      <c r="L93" s="349">
        <v>0.03</v>
      </c>
    </row>
    <row r="94" spans="1:12" ht="13.5" customHeight="1">
      <c r="A94" s="324"/>
      <c r="B94" s="325">
        <v>3</v>
      </c>
      <c r="C94" s="346" t="s">
        <v>211</v>
      </c>
      <c r="D94" s="370" t="s">
        <v>207</v>
      </c>
      <c r="E94" s="371" t="s">
        <v>207</v>
      </c>
      <c r="F94" s="349">
        <v>7.0000000000000007E-2</v>
      </c>
      <c r="G94" s="324"/>
      <c r="H94" s="325"/>
      <c r="I94" s="346" t="s">
        <v>214</v>
      </c>
      <c r="J94" s="370" t="s">
        <v>207</v>
      </c>
      <c r="K94" s="348" t="s">
        <v>215</v>
      </c>
      <c r="L94" s="349">
        <v>0.111</v>
      </c>
    </row>
    <row r="95" spans="1:12" ht="13.5" customHeight="1">
      <c r="A95" s="324"/>
      <c r="B95" s="325">
        <v>4</v>
      </c>
      <c r="C95" s="346" t="s">
        <v>212</v>
      </c>
      <c r="D95" s="347">
        <v>1.2000000104308128E-2</v>
      </c>
      <c r="E95" s="348">
        <v>0.22</v>
      </c>
      <c r="F95" s="349">
        <v>5.5E-2</v>
      </c>
      <c r="G95" s="324"/>
      <c r="H95" s="325"/>
      <c r="I95" s="346"/>
      <c r="J95" s="347"/>
      <c r="K95" s="348"/>
      <c r="L95" s="349"/>
    </row>
    <row r="96" spans="1:12" ht="13.5" customHeight="1">
      <c r="A96" s="324"/>
      <c r="B96" s="325"/>
      <c r="C96" s="346" t="s">
        <v>214</v>
      </c>
      <c r="D96" s="370" t="s">
        <v>207</v>
      </c>
      <c r="E96" s="348" t="s">
        <v>215</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216</v>
      </c>
      <c r="D106" s="355"/>
      <c r="E106" s="355"/>
      <c r="F106" s="356">
        <v>0.432</v>
      </c>
      <c r="G106" s="336"/>
      <c r="H106" s="337"/>
      <c r="I106" s="354" t="s">
        <v>216</v>
      </c>
      <c r="J106" s="355"/>
      <c r="K106" s="355"/>
      <c r="L106" s="356">
        <v>0.29299999999999998</v>
      </c>
    </row>
    <row r="107" spans="1:12" ht="13.5" customHeight="1">
      <c r="A107" s="357"/>
      <c r="B107" s="358"/>
      <c r="C107" s="359" t="s">
        <v>252</v>
      </c>
      <c r="D107" s="360"/>
      <c r="E107" s="361"/>
      <c r="F107" s="362"/>
      <c r="G107" s="357"/>
      <c r="H107" s="358"/>
      <c r="I107" s="359" t="s">
        <v>259</v>
      </c>
      <c r="J107" s="360"/>
      <c r="K107" s="361"/>
      <c r="L107" s="362"/>
    </row>
    <row r="108" spans="1:12" ht="13.5" customHeight="1">
      <c r="A108" s="318" t="s">
        <v>253</v>
      </c>
      <c r="B108" s="319"/>
      <c r="C108" s="320" t="s">
        <v>214</v>
      </c>
      <c r="D108" s="367" t="s">
        <v>207</v>
      </c>
      <c r="E108" s="322" t="s">
        <v>215</v>
      </c>
      <c r="F108" s="323">
        <v>0.111</v>
      </c>
      <c r="G108" s="318" t="s">
        <v>262</v>
      </c>
      <c r="H108" s="319"/>
      <c r="I108" s="320" t="s">
        <v>214</v>
      </c>
      <c r="J108" s="367" t="s">
        <v>207</v>
      </c>
      <c r="K108" s="322" t="s">
        <v>215</v>
      </c>
      <c r="L108" s="323">
        <v>0.111</v>
      </c>
    </row>
    <row r="109" spans="1:12" ht="13.5" customHeight="1">
      <c r="A109" s="324" t="s">
        <v>260</v>
      </c>
      <c r="B109" s="325">
        <v>1</v>
      </c>
      <c r="C109" s="326" t="s">
        <v>255</v>
      </c>
      <c r="D109" s="327">
        <v>3.0000000260770321E-3</v>
      </c>
      <c r="E109" s="328">
        <v>0.19</v>
      </c>
      <c r="F109" s="329">
        <v>1.6E-2</v>
      </c>
      <c r="G109" s="324" t="s">
        <v>267</v>
      </c>
      <c r="H109" s="325">
        <v>1</v>
      </c>
      <c r="I109" s="326" t="s">
        <v>255</v>
      </c>
      <c r="J109" s="327">
        <v>3.0000000260770321E-3</v>
      </c>
      <c r="K109" s="328">
        <v>0.19</v>
      </c>
      <c r="L109" s="329">
        <v>1.6E-2</v>
      </c>
    </row>
    <row r="110" spans="1:12" ht="13.5" customHeight="1">
      <c r="A110" s="324"/>
      <c r="B110" s="325">
        <v>2</v>
      </c>
      <c r="C110" s="326" t="s">
        <v>256</v>
      </c>
      <c r="D110" s="327">
        <v>2.9999999329447746E-2</v>
      </c>
      <c r="E110" s="328">
        <v>1.5</v>
      </c>
      <c r="F110" s="329">
        <v>0.02</v>
      </c>
      <c r="G110" s="324"/>
      <c r="H110" s="325">
        <v>2</v>
      </c>
      <c r="I110" s="326" t="s">
        <v>256</v>
      </c>
      <c r="J110" s="327">
        <v>2.9999999329447746E-2</v>
      </c>
      <c r="K110" s="328">
        <v>1.5</v>
      </c>
      <c r="L110" s="329">
        <v>0.02</v>
      </c>
    </row>
    <row r="111" spans="1:12" ht="13.5" customHeight="1">
      <c r="A111" s="324"/>
      <c r="B111" s="325">
        <v>3</v>
      </c>
      <c r="C111" s="326" t="s">
        <v>242</v>
      </c>
      <c r="D111" s="327">
        <v>0.15000000596046448</v>
      </c>
      <c r="E111" s="328">
        <v>1.6</v>
      </c>
      <c r="F111" s="329">
        <v>9.4E-2</v>
      </c>
      <c r="G111" s="324"/>
      <c r="H111" s="325">
        <v>3</v>
      </c>
      <c r="I111" s="326" t="s">
        <v>242</v>
      </c>
      <c r="J111" s="327">
        <v>0.15000000596046448</v>
      </c>
      <c r="K111" s="328">
        <v>1.6</v>
      </c>
      <c r="L111" s="329">
        <v>9.4E-2</v>
      </c>
    </row>
    <row r="112" spans="1:12" ht="13.5" customHeight="1">
      <c r="A112" s="324"/>
      <c r="B112" s="325"/>
      <c r="C112" s="326" t="s">
        <v>214</v>
      </c>
      <c r="D112" s="368" t="s">
        <v>207</v>
      </c>
      <c r="E112" s="328" t="s">
        <v>215</v>
      </c>
      <c r="F112" s="329">
        <v>0.111</v>
      </c>
      <c r="G112" s="324"/>
      <c r="H112" s="325">
        <v>4</v>
      </c>
      <c r="I112" s="326" t="s">
        <v>211</v>
      </c>
      <c r="J112" s="368" t="s">
        <v>207</v>
      </c>
      <c r="K112" s="369" t="s">
        <v>207</v>
      </c>
      <c r="L112" s="329">
        <v>7.0000000000000007E-2</v>
      </c>
    </row>
    <row r="113" spans="1:12" ht="13.5" customHeight="1">
      <c r="A113" s="324"/>
      <c r="B113" s="325"/>
      <c r="C113" s="326"/>
      <c r="D113" s="327"/>
      <c r="E113" s="328"/>
      <c r="F113" s="329"/>
      <c r="G113" s="324"/>
      <c r="H113" s="325">
        <v>5</v>
      </c>
      <c r="I113" s="326" t="s">
        <v>242</v>
      </c>
      <c r="J113" s="327">
        <v>0.15000000596046448</v>
      </c>
      <c r="K113" s="328">
        <v>1.6</v>
      </c>
      <c r="L113" s="329">
        <v>9.4E-2</v>
      </c>
    </row>
    <row r="114" spans="1:12" ht="13.5" customHeight="1">
      <c r="A114" s="324"/>
      <c r="B114" s="325"/>
      <c r="C114" s="326"/>
      <c r="D114" s="327"/>
      <c r="E114" s="328"/>
      <c r="F114" s="329"/>
      <c r="G114" s="324"/>
      <c r="H114" s="325">
        <v>6</v>
      </c>
      <c r="I114" s="326" t="s">
        <v>264</v>
      </c>
      <c r="J114" s="327">
        <v>0.15000000596046448</v>
      </c>
      <c r="K114" s="328">
        <v>3.1</v>
      </c>
      <c r="L114" s="329">
        <v>4.8000000000000001E-2</v>
      </c>
    </row>
    <row r="115" spans="1:12" ht="13.5" customHeight="1">
      <c r="A115" s="324"/>
      <c r="B115" s="325"/>
      <c r="C115" s="326"/>
      <c r="D115" s="327"/>
      <c r="E115" s="328"/>
      <c r="F115" s="329"/>
      <c r="G115" s="324"/>
      <c r="H115" s="325">
        <v>7</v>
      </c>
      <c r="I115" s="326" t="s">
        <v>265</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216</v>
      </c>
      <c r="D123" s="338"/>
      <c r="E123" s="338"/>
      <c r="F123" s="339">
        <v>0.35199999999999998</v>
      </c>
      <c r="G123" s="336"/>
      <c r="H123" s="337"/>
      <c r="I123" s="336" t="s">
        <v>216</v>
      </c>
      <c r="J123" s="338"/>
      <c r="K123" s="338"/>
      <c r="L123" s="339">
        <v>1.4530000000000001</v>
      </c>
    </row>
    <row r="124" spans="1:12" ht="13.5" customHeight="1">
      <c r="A124" s="340"/>
      <c r="B124" s="341"/>
      <c r="C124" s="342" t="s">
        <v>261</v>
      </c>
      <c r="D124" s="343"/>
      <c r="E124" s="344"/>
      <c r="F124" s="345"/>
      <c r="G124" s="340"/>
      <c r="H124" s="341"/>
      <c r="I124" s="342" t="s">
        <v>268</v>
      </c>
      <c r="J124" s="343"/>
      <c r="K124" s="344"/>
      <c r="L124" s="345"/>
    </row>
    <row r="125" spans="1:12" ht="13.5" customHeight="1">
      <c r="A125" s="324" t="s">
        <v>262</v>
      </c>
      <c r="B125" s="325"/>
      <c r="C125" s="346" t="s">
        <v>214</v>
      </c>
      <c r="D125" s="370" t="s">
        <v>207</v>
      </c>
      <c r="E125" s="348" t="s">
        <v>215</v>
      </c>
      <c r="F125" s="349">
        <v>0.111</v>
      </c>
      <c r="G125" s="324" t="s">
        <v>269</v>
      </c>
      <c r="H125" s="325"/>
      <c r="I125" s="346" t="s">
        <v>214</v>
      </c>
      <c r="J125" s="370" t="s">
        <v>207</v>
      </c>
      <c r="K125" s="348" t="s">
        <v>215</v>
      </c>
      <c r="L125" s="349">
        <v>0.111</v>
      </c>
    </row>
    <row r="126" spans="1:12" ht="13.5" customHeight="1">
      <c r="A126" s="324" t="s">
        <v>263</v>
      </c>
      <c r="B126" s="325">
        <v>1</v>
      </c>
      <c r="C126" s="346" t="s">
        <v>255</v>
      </c>
      <c r="D126" s="347">
        <v>3.0000000260770321E-3</v>
      </c>
      <c r="E126" s="348">
        <v>0.19</v>
      </c>
      <c r="F126" s="349">
        <v>1.6E-2</v>
      </c>
      <c r="G126" s="324" t="s">
        <v>270</v>
      </c>
      <c r="H126" s="325">
        <v>1</v>
      </c>
      <c r="I126" s="346" t="s">
        <v>212</v>
      </c>
      <c r="J126" s="347">
        <v>1.2000000104308128E-2</v>
      </c>
      <c r="K126" s="348">
        <v>0.22</v>
      </c>
      <c r="L126" s="349">
        <v>5.5E-2</v>
      </c>
    </row>
    <row r="127" spans="1:12" ht="13.5" customHeight="1">
      <c r="A127" s="324"/>
      <c r="B127" s="325">
        <v>2</v>
      </c>
      <c r="C127" s="346" t="s">
        <v>256</v>
      </c>
      <c r="D127" s="347">
        <v>2.9999999329447746E-2</v>
      </c>
      <c r="E127" s="348">
        <v>1.5</v>
      </c>
      <c r="F127" s="349">
        <v>0.02</v>
      </c>
      <c r="G127" s="324"/>
      <c r="H127" s="325">
        <v>2</v>
      </c>
      <c r="I127" s="346" t="s">
        <v>211</v>
      </c>
      <c r="J127" s="370" t="s">
        <v>207</v>
      </c>
      <c r="K127" s="371" t="s">
        <v>207</v>
      </c>
      <c r="L127" s="349">
        <v>7.0000000000000007E-2</v>
      </c>
    </row>
    <row r="128" spans="1:12" ht="13.5" customHeight="1">
      <c r="A128" s="324"/>
      <c r="B128" s="325">
        <v>3</v>
      </c>
      <c r="C128" s="346" t="s">
        <v>242</v>
      </c>
      <c r="D128" s="347">
        <v>0.15000000596046448</v>
      </c>
      <c r="E128" s="348">
        <v>1.6</v>
      </c>
      <c r="F128" s="349">
        <v>9.4E-2</v>
      </c>
      <c r="G128" s="324"/>
      <c r="H128" s="325">
        <v>3</v>
      </c>
      <c r="I128" s="346" t="s">
        <v>271</v>
      </c>
      <c r="J128" s="347">
        <v>0.10000000149011612</v>
      </c>
      <c r="K128" s="348">
        <v>0.53</v>
      </c>
      <c r="L128" s="349">
        <v>0.189</v>
      </c>
    </row>
    <row r="129" spans="1:12" ht="13.5" customHeight="1">
      <c r="A129" s="324"/>
      <c r="B129" s="325">
        <v>4</v>
      </c>
      <c r="C129" s="346" t="s">
        <v>264</v>
      </c>
      <c r="D129" s="347">
        <v>0.15000000596046448</v>
      </c>
      <c r="E129" s="348">
        <v>3.1</v>
      </c>
      <c r="F129" s="349">
        <v>4.8000000000000001E-2</v>
      </c>
      <c r="G129" s="324"/>
      <c r="H129" s="325">
        <v>4</v>
      </c>
      <c r="I129" s="346" t="s">
        <v>211</v>
      </c>
      <c r="J129" s="370" t="s">
        <v>207</v>
      </c>
      <c r="K129" s="371" t="s">
        <v>207</v>
      </c>
      <c r="L129" s="349">
        <v>7.0000000000000007E-2</v>
      </c>
    </row>
    <row r="130" spans="1:12" ht="13.5" customHeight="1">
      <c r="A130" s="324"/>
      <c r="B130" s="325">
        <v>5</v>
      </c>
      <c r="C130" s="346" t="s">
        <v>265</v>
      </c>
      <c r="D130" s="347">
        <v>1</v>
      </c>
      <c r="E130" s="348">
        <v>1</v>
      </c>
      <c r="F130" s="349">
        <v>1</v>
      </c>
      <c r="G130" s="324"/>
      <c r="H130" s="325">
        <v>5</v>
      </c>
      <c r="I130" s="346" t="s">
        <v>242</v>
      </c>
      <c r="J130" s="347">
        <v>0.15000000596046448</v>
      </c>
      <c r="K130" s="348">
        <v>1.6</v>
      </c>
      <c r="L130" s="349">
        <v>9.4E-2</v>
      </c>
    </row>
    <row r="131" spans="1:12" ht="13.5" customHeight="1">
      <c r="A131" s="324"/>
      <c r="B131" s="325"/>
      <c r="C131" s="346"/>
      <c r="D131" s="347"/>
      <c r="E131" s="348"/>
      <c r="F131" s="349"/>
      <c r="G131" s="324"/>
      <c r="H131" s="325">
        <v>6</v>
      </c>
      <c r="I131" s="346" t="s">
        <v>265</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216</v>
      </c>
      <c r="D140" s="355"/>
      <c r="E140" s="355"/>
      <c r="F140" s="356">
        <v>1.2889999999999999</v>
      </c>
      <c r="G140" s="336"/>
      <c r="H140" s="337"/>
      <c r="I140" s="354" t="s">
        <v>216</v>
      </c>
      <c r="J140" s="355"/>
      <c r="K140" s="355"/>
      <c r="L140" s="356">
        <v>1.589</v>
      </c>
    </row>
    <row r="141" spans="1:12" ht="13.5" customHeight="1">
      <c r="A141" s="357"/>
      <c r="B141" s="358"/>
      <c r="C141" s="359" t="s">
        <v>266</v>
      </c>
      <c r="D141" s="360"/>
      <c r="E141" s="361"/>
      <c r="F141" s="362"/>
      <c r="G141" s="357"/>
      <c r="H141" s="358"/>
      <c r="I141" s="359" t="s">
        <v>272</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273</v>
      </c>
    </row>
    <row r="6" spans="1:5" ht="30" customHeight="1">
      <c r="A6" s="6"/>
    </row>
    <row r="7" spans="1:5" ht="30" customHeight="1">
      <c r="A7" s="6" t="s">
        <v>274</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273</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275</v>
      </c>
      <c r="AY1" s="376" t="s">
        <v>345</v>
      </c>
      <c r="AZ1" s="376"/>
      <c r="BA1" s="376"/>
      <c r="BB1" s="379"/>
      <c r="BC1" s="380"/>
      <c r="BD1" s="375" t="s">
        <v>273</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275</v>
      </c>
      <c r="DB1" s="376" t="str">
        <f>$AY1</f>
        <v>9時-18時</v>
      </c>
      <c r="DC1" s="378"/>
      <c r="DD1" s="376"/>
      <c r="DE1" s="379"/>
      <c r="DF1" s="380"/>
      <c r="DG1" s="375" t="s">
        <v>273</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275</v>
      </c>
      <c r="FE1" s="376" t="str">
        <f>$AY1</f>
        <v>9時-18時</v>
      </c>
      <c r="FF1" s="378"/>
      <c r="FG1" s="376"/>
      <c r="FH1" s="379"/>
      <c r="FI1" s="381"/>
      <c r="FJ1" s="375" t="s">
        <v>273</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425</v>
      </c>
      <c r="GZ1" s="376" t="s">
        <v>344</v>
      </c>
      <c r="HA1" s="376"/>
      <c r="HB1" s="379"/>
      <c r="HC1" s="1444" t="s">
        <v>426</v>
      </c>
      <c r="HD1" s="382"/>
      <c r="HE1" s="383"/>
      <c r="HF1" s="382"/>
      <c r="HG1" s="1442"/>
      <c r="HH1" s="384" t="s">
        <v>276</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351</v>
      </c>
      <c r="B3" s="395">
        <v>201</v>
      </c>
      <c r="C3" s="396" t="s">
        <v>353</v>
      </c>
      <c r="D3" s="397" t="s">
        <v>354</v>
      </c>
      <c r="E3" s="397"/>
      <c r="F3" s="397"/>
      <c r="G3" s="397"/>
      <c r="H3" s="397"/>
      <c r="I3" s="397"/>
      <c r="J3" s="398"/>
      <c r="K3" s="399" t="s">
        <v>355</v>
      </c>
      <c r="L3" s="400"/>
      <c r="M3" s="399" t="s">
        <v>356</v>
      </c>
      <c r="N3" s="400"/>
      <c r="O3" s="401" t="s">
        <v>625</v>
      </c>
      <c r="P3" s="402"/>
      <c r="Q3" s="402"/>
      <c r="R3" s="402"/>
      <c r="S3" s="402"/>
      <c r="T3" s="402"/>
      <c r="U3" s="402"/>
      <c r="V3" s="403"/>
      <c r="W3" s="404" t="s">
        <v>357</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358</v>
      </c>
      <c r="BE3" s="395">
        <v>201</v>
      </c>
      <c r="BF3" s="396" t="s">
        <v>352</v>
      </c>
      <c r="BG3" s="408" t="s">
        <v>339</v>
      </c>
      <c r="BH3" s="408"/>
      <c r="BI3" s="408"/>
      <c r="BJ3" s="408"/>
      <c r="BK3" s="408"/>
      <c r="BL3" s="408"/>
      <c r="BM3" s="409"/>
      <c r="BN3" s="399" t="s">
        <v>355</v>
      </c>
      <c r="BO3" s="400"/>
      <c r="BP3" s="399" t="s">
        <v>356</v>
      </c>
      <c r="BQ3" s="400"/>
      <c r="BR3" s="401" t="s">
        <v>625</v>
      </c>
      <c r="BS3" s="402"/>
      <c r="BT3" s="402"/>
      <c r="BU3" s="402"/>
      <c r="BV3" s="402"/>
      <c r="BW3" s="402"/>
      <c r="BX3" s="402"/>
      <c r="BY3" s="403"/>
      <c r="BZ3" s="404" t="s">
        <v>357</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358</v>
      </c>
      <c r="DH3" s="395">
        <v>201</v>
      </c>
      <c r="DI3" s="396" t="s">
        <v>352</v>
      </c>
      <c r="DJ3" s="408" t="s">
        <v>339</v>
      </c>
      <c r="DK3" s="408"/>
      <c r="DL3" s="408"/>
      <c r="DM3" s="408"/>
      <c r="DN3" s="408"/>
      <c r="DO3" s="408"/>
      <c r="DP3" s="409"/>
      <c r="DQ3" s="399" t="s">
        <v>355</v>
      </c>
      <c r="DR3" s="400"/>
      <c r="DS3" s="399" t="s">
        <v>356</v>
      </c>
      <c r="DT3" s="400"/>
      <c r="DU3" s="401" t="s">
        <v>625</v>
      </c>
      <c r="DV3" s="402"/>
      <c r="DW3" s="402"/>
      <c r="DX3" s="402"/>
      <c r="DY3" s="402"/>
      <c r="DZ3" s="402"/>
      <c r="EA3" s="402"/>
      <c r="EB3" s="403"/>
      <c r="EC3" s="404" t="s">
        <v>357</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358</v>
      </c>
      <c r="FK3" s="395">
        <v>201</v>
      </c>
      <c r="FL3" s="396" t="s">
        <v>352</v>
      </c>
      <c r="FM3" s="408" t="s">
        <v>339</v>
      </c>
      <c r="FN3" s="408"/>
      <c r="FO3" s="408"/>
      <c r="FP3" s="408"/>
      <c r="FQ3" s="408"/>
      <c r="FR3" s="408"/>
      <c r="FS3" s="409"/>
      <c r="FT3" s="399" t="s">
        <v>355</v>
      </c>
      <c r="FU3" s="400"/>
      <c r="FV3" s="399" t="s">
        <v>356</v>
      </c>
      <c r="FW3" s="400"/>
      <c r="FX3" s="401" t="s">
        <v>631</v>
      </c>
      <c r="FY3" s="402"/>
      <c r="FZ3" s="402"/>
      <c r="GA3" s="402"/>
      <c r="GB3" s="402"/>
      <c r="GC3" s="402"/>
      <c r="GD3" s="402"/>
      <c r="GE3" s="403"/>
      <c r="GF3" s="404" t="s">
        <v>357</v>
      </c>
      <c r="GG3" s="405"/>
      <c r="GH3" s="406"/>
      <c r="GI3" s="410"/>
      <c r="GJ3" s="411" t="s">
        <v>427</v>
      </c>
      <c r="GK3" s="412"/>
      <c r="GL3" s="412"/>
      <c r="GM3" s="412"/>
      <c r="GN3" s="412"/>
      <c r="GO3" s="412"/>
      <c r="GP3" s="412"/>
      <c r="GQ3" s="412"/>
      <c r="GR3" s="413"/>
      <c r="GS3" s="414"/>
      <c r="GT3" s="411" t="s">
        <v>428</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359</v>
      </c>
      <c r="P4" s="426"/>
      <c r="Q4" s="427" t="s">
        <v>360</v>
      </c>
      <c r="R4" s="426"/>
      <c r="S4" s="428" t="s">
        <v>361</v>
      </c>
      <c r="T4" s="429"/>
      <c r="U4" s="430" t="s">
        <v>362</v>
      </c>
      <c r="V4" s="431"/>
      <c r="W4" s="432" t="s">
        <v>363</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359</v>
      </c>
      <c r="BS4" s="426"/>
      <c r="BT4" s="427" t="s">
        <v>360</v>
      </c>
      <c r="BU4" s="426"/>
      <c r="BV4" s="428" t="s">
        <v>361</v>
      </c>
      <c r="BW4" s="429"/>
      <c r="BX4" s="430" t="s">
        <v>362</v>
      </c>
      <c r="BY4" s="431"/>
      <c r="BZ4" s="432" t="s">
        <v>363</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359</v>
      </c>
      <c r="DV4" s="426"/>
      <c r="DW4" s="427" t="s">
        <v>360</v>
      </c>
      <c r="DX4" s="426"/>
      <c r="DY4" s="428" t="s">
        <v>361</v>
      </c>
      <c r="DZ4" s="429"/>
      <c r="EA4" s="430" t="s">
        <v>362</v>
      </c>
      <c r="EB4" s="431"/>
      <c r="EC4" s="432" t="s">
        <v>363</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359</v>
      </c>
      <c r="FY4" s="426"/>
      <c r="FZ4" s="427" t="s">
        <v>360</v>
      </c>
      <c r="GA4" s="426"/>
      <c r="GB4" s="428" t="s">
        <v>361</v>
      </c>
      <c r="GC4" s="429"/>
      <c r="GD4" s="430" t="s">
        <v>362</v>
      </c>
      <c r="GE4" s="431"/>
      <c r="GF4" s="432" t="s">
        <v>340</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340</v>
      </c>
    </row>
    <row r="5" spans="1:353" ht="24.95" customHeight="1" thickBot="1">
      <c r="A5" s="439" t="s">
        <v>365</v>
      </c>
      <c r="B5" s="440">
        <v>2</v>
      </c>
      <c r="C5" s="441" t="s">
        <v>366</v>
      </c>
      <c r="D5" s="442">
        <v>54.8</v>
      </c>
      <c r="E5" s="443" t="s">
        <v>367</v>
      </c>
      <c r="F5" s="444">
        <v>2.8</v>
      </c>
      <c r="G5" s="445" t="s">
        <v>368</v>
      </c>
      <c r="H5" s="446"/>
      <c r="I5" s="447">
        <v>153.5</v>
      </c>
      <c r="J5" s="448"/>
      <c r="K5" s="449">
        <v>180</v>
      </c>
      <c r="L5" s="450"/>
      <c r="M5" s="449">
        <v>50</v>
      </c>
      <c r="N5" s="450"/>
      <c r="O5" s="1438" t="s">
        <v>621</v>
      </c>
      <c r="P5" s="451"/>
      <c r="Q5" s="1439" t="s">
        <v>622</v>
      </c>
      <c r="R5" s="452"/>
      <c r="S5" s="1440" t="s">
        <v>623</v>
      </c>
      <c r="T5" s="453"/>
      <c r="U5" s="1441" t="s">
        <v>624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365</v>
      </c>
      <c r="BE5" s="440">
        <v>2</v>
      </c>
      <c r="BF5" s="441" t="s">
        <v>277</v>
      </c>
      <c r="BG5" s="442">
        <v>54.8</v>
      </c>
      <c r="BH5" s="443" t="s">
        <v>367</v>
      </c>
      <c r="BI5" s="444">
        <v>2.8</v>
      </c>
      <c r="BJ5" s="445" t="s">
        <v>368</v>
      </c>
      <c r="BK5" s="446"/>
      <c r="BL5" s="447">
        <v>153.5</v>
      </c>
      <c r="BM5" s="448"/>
      <c r="BN5" s="449">
        <v>180</v>
      </c>
      <c r="BO5" s="450"/>
      <c r="BP5" s="449">
        <v>50</v>
      </c>
      <c r="BQ5" s="450"/>
      <c r="BR5" s="1438" t="s">
        <v>626</v>
      </c>
      <c r="BS5" s="451"/>
      <c r="BT5" s="1439" t="s">
        <v>622</v>
      </c>
      <c r="BU5" s="452"/>
      <c r="BV5" s="1440" t="s">
        <v>623</v>
      </c>
      <c r="BW5" s="453"/>
      <c r="BX5" s="1441" t="s">
        <v>624</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365</v>
      </c>
      <c r="DH5" s="440">
        <v>2</v>
      </c>
      <c r="DI5" s="441" t="s">
        <v>277</v>
      </c>
      <c r="DJ5" s="442">
        <v>54.8</v>
      </c>
      <c r="DK5" s="443" t="s">
        <v>367</v>
      </c>
      <c r="DL5" s="444">
        <v>2.8</v>
      </c>
      <c r="DM5" s="445" t="s">
        <v>368</v>
      </c>
      <c r="DN5" s="446"/>
      <c r="DO5" s="447">
        <v>153.5</v>
      </c>
      <c r="DP5" s="448"/>
      <c r="DQ5" s="449">
        <v>180</v>
      </c>
      <c r="DR5" s="450"/>
      <c r="DS5" s="449">
        <v>50</v>
      </c>
      <c r="DT5" s="450"/>
      <c r="DU5" s="1438" t="s">
        <v>626</v>
      </c>
      <c r="DV5" s="451"/>
      <c r="DW5" s="1439" t="s">
        <v>622</v>
      </c>
      <c r="DX5" s="452"/>
      <c r="DY5" s="1440" t="s">
        <v>623</v>
      </c>
      <c r="DZ5" s="453"/>
      <c r="EA5" s="1441" t="s">
        <v>624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365</v>
      </c>
      <c r="FK5" s="440">
        <v>2</v>
      </c>
      <c r="FL5" s="441" t="s">
        <v>277</v>
      </c>
      <c r="FM5" s="442">
        <v>54.8</v>
      </c>
      <c r="FN5" s="443" t="s">
        <v>367</v>
      </c>
      <c r="FO5" s="444">
        <v>2.8</v>
      </c>
      <c r="FP5" s="445" t="s">
        <v>368</v>
      </c>
      <c r="FQ5" s="446"/>
      <c r="FR5" s="447">
        <v>153.5</v>
      </c>
      <c r="FS5" s="448"/>
      <c r="FT5" s="449">
        <v>180</v>
      </c>
      <c r="FU5" s="450"/>
      <c r="FV5" s="449">
        <v>50</v>
      </c>
      <c r="FW5" s="450"/>
      <c r="FX5" s="1438" t="s">
        <v>627</v>
      </c>
      <c r="FY5" s="451"/>
      <c r="FZ5" s="1439" t="s">
        <v>628</v>
      </c>
      <c r="GA5" s="452"/>
      <c r="GB5" s="1440" t="s">
        <v>629</v>
      </c>
      <c r="GC5" s="453"/>
      <c r="GD5" s="1441" t="s">
        <v>630</v>
      </c>
      <c r="GE5" s="454"/>
      <c r="GF5" s="455"/>
      <c r="GG5" s="456"/>
      <c r="GH5" s="457"/>
      <c r="GI5" s="459"/>
      <c r="GJ5" s="410"/>
      <c r="GK5" s="460" t="s">
        <v>429</v>
      </c>
      <c r="GL5" s="460"/>
      <c r="GM5" s="460"/>
      <c r="GN5" s="410" t="s">
        <v>430</v>
      </c>
      <c r="GO5" s="461"/>
      <c r="GP5" s="461"/>
      <c r="GQ5" s="461"/>
      <c r="GR5" s="410"/>
      <c r="GS5" s="410"/>
      <c r="GT5" s="414"/>
      <c r="GU5" s="460" t="s">
        <v>431</v>
      </c>
      <c r="GV5" s="460"/>
      <c r="GW5" s="460"/>
      <c r="GX5" s="410" t="s">
        <v>430</v>
      </c>
      <c r="GY5" s="461"/>
      <c r="GZ5" s="461"/>
      <c r="HA5" s="461"/>
      <c r="HB5" s="410"/>
      <c r="HC5" s="462"/>
      <c r="HD5" s="438"/>
      <c r="HE5" s="438"/>
      <c r="HF5" s="501"/>
      <c r="HG5" s="387"/>
    </row>
    <row r="6" spans="1:353" ht="20.100000000000001" customHeight="1" thickBot="1">
      <c r="A6" s="463" t="s">
        <v>369</v>
      </c>
      <c r="B6" s="464"/>
      <c r="C6" s="465" t="s">
        <v>370</v>
      </c>
      <c r="D6" s="465"/>
      <c r="E6" s="465"/>
      <c r="F6" s="466">
        <v>0</v>
      </c>
      <c r="G6" s="466"/>
      <c r="H6" s="465" t="s">
        <v>371</v>
      </c>
      <c r="I6" s="465"/>
      <c r="J6" s="465"/>
      <c r="K6" s="465"/>
      <c r="L6" s="465"/>
      <c r="M6" s="467">
        <v>0</v>
      </c>
      <c r="N6" s="467"/>
      <c r="O6" s="468"/>
      <c r="P6" s="469"/>
      <c r="Q6" s="469" t="s">
        <v>372</v>
      </c>
      <c r="R6" s="470">
        <v>0</v>
      </c>
      <c r="S6" s="470"/>
      <c r="T6" s="471"/>
      <c r="U6" s="472" t="s">
        <v>373</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375</v>
      </c>
      <c r="BC6" s="476"/>
      <c r="BD6" s="463" t="s">
        <v>369</v>
      </c>
      <c r="BE6" s="464"/>
      <c r="BF6" s="465" t="s">
        <v>370</v>
      </c>
      <c r="BG6" s="465"/>
      <c r="BH6" s="465"/>
      <c r="BI6" s="466">
        <v>0</v>
      </c>
      <c r="BJ6" s="466"/>
      <c r="BK6" s="465" t="s">
        <v>371</v>
      </c>
      <c r="BL6" s="465"/>
      <c r="BM6" s="465"/>
      <c r="BN6" s="465"/>
      <c r="BO6" s="465"/>
      <c r="BP6" s="467">
        <v>0</v>
      </c>
      <c r="BQ6" s="467"/>
      <c r="BR6" s="468"/>
      <c r="BS6" s="469"/>
      <c r="BT6" s="469" t="s">
        <v>278</v>
      </c>
      <c r="BU6" s="470">
        <v>0</v>
      </c>
      <c r="BV6" s="470"/>
      <c r="BW6" s="471"/>
      <c r="BX6" s="472" t="s">
        <v>279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377</v>
      </c>
      <c r="DF6" s="478"/>
      <c r="DG6" s="463" t="s">
        <v>369</v>
      </c>
      <c r="DH6" s="464"/>
      <c r="DI6" s="465" t="s">
        <v>370</v>
      </c>
      <c r="DJ6" s="465"/>
      <c r="DK6" s="465"/>
      <c r="DL6" s="466">
        <v>0</v>
      </c>
      <c r="DM6" s="466"/>
      <c r="DN6" s="465" t="s">
        <v>371</v>
      </c>
      <c r="DO6" s="465"/>
      <c r="DP6" s="465"/>
      <c r="DQ6" s="465"/>
      <c r="DR6" s="465"/>
      <c r="DS6" s="467">
        <v>0</v>
      </c>
      <c r="DT6" s="467"/>
      <c r="DU6" s="468"/>
      <c r="DV6" s="469"/>
      <c r="DW6" s="469" t="s">
        <v>278</v>
      </c>
      <c r="DX6" s="470">
        <v>0</v>
      </c>
      <c r="DY6" s="470"/>
      <c r="DZ6" s="471"/>
      <c r="EA6" s="472" t="s">
        <v>279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379</v>
      </c>
      <c r="FI6" s="478"/>
      <c r="FJ6" s="463" t="s">
        <v>380</v>
      </c>
      <c r="FK6" s="464"/>
      <c r="FL6" s="465" t="s">
        <v>370</v>
      </c>
      <c r="FM6" s="465"/>
      <c r="FN6" s="465"/>
      <c r="FO6" s="466">
        <v>0</v>
      </c>
      <c r="FP6" s="466"/>
      <c r="FQ6" s="465" t="s">
        <v>371</v>
      </c>
      <c r="FR6" s="465"/>
      <c r="FS6" s="465"/>
      <c r="FT6" s="465"/>
      <c r="FU6" s="465"/>
      <c r="FV6" s="467">
        <v>0</v>
      </c>
      <c r="FW6" s="467"/>
      <c r="FX6" s="468"/>
      <c r="FY6" s="469"/>
      <c r="FZ6" s="469" t="s">
        <v>381</v>
      </c>
      <c r="GA6" s="470">
        <v>0</v>
      </c>
      <c r="GB6" s="470"/>
      <c r="GC6" s="471"/>
      <c r="GD6" s="472" t="s">
        <v>382</v>
      </c>
      <c r="GE6" s="473">
        <v>0</v>
      </c>
      <c r="GF6" s="473"/>
      <c r="GG6" s="474"/>
      <c r="GH6" s="469"/>
      <c r="GI6" s="469"/>
      <c r="GJ6" s="480"/>
      <c r="GK6" s="481" t="s">
        <v>432</v>
      </c>
      <c r="GL6" s="481"/>
      <c r="GM6" s="481"/>
      <c r="GN6" s="482">
        <v>2</v>
      </c>
      <c r="GO6" s="483"/>
      <c r="GP6" s="483"/>
      <c r="GQ6" s="483"/>
      <c r="GR6" s="480"/>
      <c r="GS6" s="480"/>
      <c r="GT6" s="414"/>
      <c r="GU6" s="481" t="s">
        <v>433</v>
      </c>
      <c r="GV6" s="481"/>
      <c r="GW6" s="481"/>
      <c r="GX6" s="482">
        <v>2</v>
      </c>
      <c r="GY6" s="414"/>
      <c r="GZ6" s="414"/>
      <c r="HA6" s="483"/>
      <c r="HB6" s="483"/>
      <c r="HC6" s="484"/>
      <c r="HD6" s="438"/>
      <c r="HE6" s="438"/>
      <c r="HF6" s="501"/>
      <c r="HG6" s="387"/>
    </row>
    <row r="7" spans="1:353" ht="20.100000000000001" customHeight="1">
      <c r="A7" s="485" t="s">
        <v>280</v>
      </c>
      <c r="B7" s="486"/>
      <c r="C7" s="486"/>
      <c r="D7" s="486"/>
      <c r="E7" s="486"/>
      <c r="F7" s="487"/>
      <c r="G7" s="488" t="s">
        <v>281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280</v>
      </c>
      <c r="BE7" s="486"/>
      <c r="BF7" s="486"/>
      <c r="BG7" s="486"/>
      <c r="BH7" s="486"/>
      <c r="BI7" s="487"/>
      <c r="BJ7" s="488" t="s">
        <v>282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280</v>
      </c>
      <c r="DH7" s="486"/>
      <c r="DI7" s="486"/>
      <c r="DJ7" s="486"/>
      <c r="DK7" s="486"/>
      <c r="DL7" s="487"/>
      <c r="DM7" s="488" t="s">
        <v>283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280</v>
      </c>
      <c r="FK7" s="486"/>
      <c r="FL7" s="486"/>
      <c r="FM7" s="486"/>
      <c r="FN7" s="486"/>
      <c r="FO7" s="487"/>
      <c r="FP7" s="491" t="s">
        <v>284</v>
      </c>
      <c r="FQ7" s="492"/>
      <c r="FR7" s="492"/>
      <c r="FS7" s="492"/>
      <c r="FT7" s="492"/>
      <c r="FU7" s="492"/>
      <c r="FV7" s="493" t="s">
        <v>285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286</v>
      </c>
      <c r="FQ8" s="518"/>
      <c r="FR8" s="519"/>
      <c r="FS8" s="520" t="s">
        <v>287</v>
      </c>
      <c r="FT8" s="520"/>
      <c r="FU8" s="521"/>
      <c r="FV8" s="522"/>
      <c r="FW8" s="523"/>
      <c r="FX8" s="523"/>
      <c r="FY8" s="523"/>
      <c r="FZ8" s="523"/>
      <c r="GA8" s="523"/>
      <c r="GB8" s="523"/>
      <c r="GC8" s="523"/>
      <c r="GD8" s="523"/>
      <c r="GE8" s="524"/>
      <c r="GF8" s="496"/>
      <c r="GG8" s="480"/>
      <c r="GH8" s="480"/>
      <c r="GI8" s="480"/>
      <c r="GJ8" s="525" t="s">
        <v>410</v>
      </c>
      <c r="GK8" s="525"/>
      <c r="GL8" s="526"/>
      <c r="GM8" s="527"/>
      <c r="GN8" s="526"/>
      <c r="GO8" s="527"/>
      <c r="GP8" s="526"/>
      <c r="GQ8" s="526"/>
      <c r="GR8" s="526"/>
      <c r="GS8" s="526"/>
      <c r="GT8" s="525" t="s">
        <v>410</v>
      </c>
      <c r="GU8" s="525"/>
      <c r="GV8" s="414"/>
      <c r="GW8" s="480"/>
      <c r="GX8" s="483"/>
      <c r="GY8" s="480"/>
      <c r="GZ8" s="483"/>
      <c r="HA8" s="527"/>
      <c r="HB8" s="527"/>
      <c r="HC8" s="527"/>
      <c r="HD8" s="438"/>
      <c r="HE8" s="438"/>
      <c r="HF8" s="1443"/>
      <c r="HG8" s="1443"/>
    </row>
    <row r="9" spans="1:353" ht="22.5" customHeight="1">
      <c r="A9" s="529" t="s">
        <v>288</v>
      </c>
      <c r="B9" s="530" t="s">
        <v>289</v>
      </c>
      <c r="C9" s="531" t="s">
        <v>290</v>
      </c>
      <c r="D9" s="531" t="s">
        <v>291</v>
      </c>
      <c r="E9" s="532" t="s">
        <v>292</v>
      </c>
      <c r="F9" s="533" t="s">
        <v>293</v>
      </c>
      <c r="G9" s="534" t="s">
        <v>294</v>
      </c>
      <c r="H9" s="535" t="s">
        <v>295</v>
      </c>
      <c r="I9" s="536" t="s">
        <v>296</v>
      </c>
      <c r="J9" s="535" t="s">
        <v>295</v>
      </c>
      <c r="K9" s="536" t="s">
        <v>296</v>
      </c>
      <c r="L9" s="535" t="s">
        <v>295</v>
      </c>
      <c r="M9" s="536" t="s">
        <v>296</v>
      </c>
      <c r="N9" s="535" t="s">
        <v>295</v>
      </c>
      <c r="O9" s="536" t="s">
        <v>296</v>
      </c>
      <c r="P9" s="535" t="s">
        <v>295</v>
      </c>
      <c r="Q9" s="536" t="s">
        <v>296</v>
      </c>
      <c r="R9" s="535" t="s">
        <v>295</v>
      </c>
      <c r="S9" s="536" t="s">
        <v>296</v>
      </c>
      <c r="T9" s="535" t="s">
        <v>295</v>
      </c>
      <c r="U9" s="536" t="s">
        <v>296</v>
      </c>
      <c r="V9" s="535" t="s">
        <v>295</v>
      </c>
      <c r="W9" s="536" t="s">
        <v>296</v>
      </c>
      <c r="X9" s="535" t="s">
        <v>295</v>
      </c>
      <c r="Y9" s="536" t="s">
        <v>296</v>
      </c>
      <c r="Z9" s="535" t="s">
        <v>295</v>
      </c>
      <c r="AA9" s="536" t="s">
        <v>296</v>
      </c>
      <c r="AB9" s="535" t="s">
        <v>295</v>
      </c>
      <c r="AC9" s="536" t="s">
        <v>296</v>
      </c>
      <c r="AD9" s="535" t="s">
        <v>295</v>
      </c>
      <c r="AE9" s="536" t="s">
        <v>296</v>
      </c>
      <c r="AF9" s="535" t="s">
        <v>295</v>
      </c>
      <c r="AG9" s="536" t="s">
        <v>296</v>
      </c>
      <c r="AH9" s="535" t="s">
        <v>295</v>
      </c>
      <c r="AI9" s="536" t="s">
        <v>296</v>
      </c>
      <c r="AJ9" s="535" t="s">
        <v>295</v>
      </c>
      <c r="AK9" s="536" t="s">
        <v>296</v>
      </c>
      <c r="AL9" s="535" t="s">
        <v>295</v>
      </c>
      <c r="AM9" s="536" t="s">
        <v>296</v>
      </c>
      <c r="AN9" s="535" t="s">
        <v>295</v>
      </c>
      <c r="AO9" s="536" t="s">
        <v>296</v>
      </c>
      <c r="AP9" s="535" t="s">
        <v>295</v>
      </c>
      <c r="AQ9" s="536" t="s">
        <v>296</v>
      </c>
      <c r="AR9" s="535" t="s">
        <v>295</v>
      </c>
      <c r="AS9" s="536" t="s">
        <v>296</v>
      </c>
      <c r="AT9" s="535" t="s">
        <v>295</v>
      </c>
      <c r="AU9" s="536" t="s">
        <v>296</v>
      </c>
      <c r="AV9" s="535" t="s">
        <v>295</v>
      </c>
      <c r="AW9" s="536" t="s">
        <v>296</v>
      </c>
      <c r="AX9" s="535" t="s">
        <v>295</v>
      </c>
      <c r="AY9" s="536" t="s">
        <v>296</v>
      </c>
      <c r="AZ9" s="535" t="s">
        <v>295</v>
      </c>
      <c r="BA9" s="536" t="s">
        <v>296</v>
      </c>
      <c r="BB9" s="537" t="s">
        <v>297</v>
      </c>
      <c r="BC9" s="500"/>
      <c r="BD9" s="529" t="s">
        <v>288</v>
      </c>
      <c r="BE9" s="530" t="s">
        <v>289</v>
      </c>
      <c r="BF9" s="531" t="s">
        <v>290</v>
      </c>
      <c r="BG9" s="531" t="s">
        <v>291</v>
      </c>
      <c r="BH9" s="532" t="s">
        <v>292</v>
      </c>
      <c r="BI9" s="533" t="s">
        <v>293</v>
      </c>
      <c r="BJ9" s="534" t="s">
        <v>294</v>
      </c>
      <c r="BK9" s="535" t="s">
        <v>295</v>
      </c>
      <c r="BL9" s="536" t="s">
        <v>296</v>
      </c>
      <c r="BM9" s="535" t="s">
        <v>295</v>
      </c>
      <c r="BN9" s="536" t="s">
        <v>296</v>
      </c>
      <c r="BO9" s="535" t="s">
        <v>295</v>
      </c>
      <c r="BP9" s="536" t="s">
        <v>296</v>
      </c>
      <c r="BQ9" s="535" t="s">
        <v>295</v>
      </c>
      <c r="BR9" s="536" t="s">
        <v>296</v>
      </c>
      <c r="BS9" s="535" t="s">
        <v>295</v>
      </c>
      <c r="BT9" s="536" t="s">
        <v>296</v>
      </c>
      <c r="BU9" s="535" t="s">
        <v>295</v>
      </c>
      <c r="BV9" s="536" t="s">
        <v>296</v>
      </c>
      <c r="BW9" s="535" t="s">
        <v>295</v>
      </c>
      <c r="BX9" s="536" t="s">
        <v>296</v>
      </c>
      <c r="BY9" s="535" t="s">
        <v>295</v>
      </c>
      <c r="BZ9" s="536" t="s">
        <v>296</v>
      </c>
      <c r="CA9" s="535" t="s">
        <v>295</v>
      </c>
      <c r="CB9" s="536" t="s">
        <v>296</v>
      </c>
      <c r="CC9" s="535" t="s">
        <v>295</v>
      </c>
      <c r="CD9" s="536" t="s">
        <v>296</v>
      </c>
      <c r="CE9" s="535" t="s">
        <v>295</v>
      </c>
      <c r="CF9" s="536" t="s">
        <v>296</v>
      </c>
      <c r="CG9" s="535" t="s">
        <v>295</v>
      </c>
      <c r="CH9" s="536" t="s">
        <v>296</v>
      </c>
      <c r="CI9" s="535" t="s">
        <v>295</v>
      </c>
      <c r="CJ9" s="536" t="s">
        <v>296</v>
      </c>
      <c r="CK9" s="535" t="s">
        <v>295</v>
      </c>
      <c r="CL9" s="536" t="s">
        <v>296</v>
      </c>
      <c r="CM9" s="535" t="s">
        <v>295</v>
      </c>
      <c r="CN9" s="536" t="s">
        <v>296</v>
      </c>
      <c r="CO9" s="535" t="s">
        <v>295</v>
      </c>
      <c r="CP9" s="536" t="s">
        <v>296</v>
      </c>
      <c r="CQ9" s="535" t="s">
        <v>295</v>
      </c>
      <c r="CR9" s="536" t="s">
        <v>296</v>
      </c>
      <c r="CS9" s="535" t="s">
        <v>295</v>
      </c>
      <c r="CT9" s="536" t="s">
        <v>296</v>
      </c>
      <c r="CU9" s="535" t="s">
        <v>295</v>
      </c>
      <c r="CV9" s="536" t="s">
        <v>296</v>
      </c>
      <c r="CW9" s="535" t="s">
        <v>295</v>
      </c>
      <c r="CX9" s="536" t="s">
        <v>296</v>
      </c>
      <c r="CY9" s="535" t="s">
        <v>295</v>
      </c>
      <c r="CZ9" s="536" t="s">
        <v>296</v>
      </c>
      <c r="DA9" s="535" t="s">
        <v>295</v>
      </c>
      <c r="DB9" s="536" t="s">
        <v>296</v>
      </c>
      <c r="DC9" s="535" t="s">
        <v>295</v>
      </c>
      <c r="DD9" s="536" t="s">
        <v>296</v>
      </c>
      <c r="DE9" s="537" t="s">
        <v>297</v>
      </c>
      <c r="DF9" s="500"/>
      <c r="DG9" s="529" t="s">
        <v>288</v>
      </c>
      <c r="DH9" s="530" t="s">
        <v>289</v>
      </c>
      <c r="DI9" s="531" t="s">
        <v>290</v>
      </c>
      <c r="DJ9" s="531" t="s">
        <v>291</v>
      </c>
      <c r="DK9" s="532" t="s">
        <v>292</v>
      </c>
      <c r="DL9" s="533" t="s">
        <v>293</v>
      </c>
      <c r="DM9" s="534" t="s">
        <v>294</v>
      </c>
      <c r="DN9" s="535" t="s">
        <v>295</v>
      </c>
      <c r="DO9" s="536" t="s">
        <v>296</v>
      </c>
      <c r="DP9" s="535" t="s">
        <v>295</v>
      </c>
      <c r="DQ9" s="536" t="s">
        <v>296</v>
      </c>
      <c r="DR9" s="535" t="s">
        <v>295</v>
      </c>
      <c r="DS9" s="536" t="s">
        <v>296</v>
      </c>
      <c r="DT9" s="535" t="s">
        <v>295</v>
      </c>
      <c r="DU9" s="536" t="s">
        <v>296</v>
      </c>
      <c r="DV9" s="535" t="s">
        <v>295</v>
      </c>
      <c r="DW9" s="536" t="s">
        <v>296</v>
      </c>
      <c r="DX9" s="535" t="s">
        <v>295</v>
      </c>
      <c r="DY9" s="536" t="s">
        <v>296</v>
      </c>
      <c r="DZ9" s="535" t="s">
        <v>295</v>
      </c>
      <c r="EA9" s="536" t="s">
        <v>296</v>
      </c>
      <c r="EB9" s="535" t="s">
        <v>295</v>
      </c>
      <c r="EC9" s="536" t="s">
        <v>296</v>
      </c>
      <c r="ED9" s="535" t="s">
        <v>295</v>
      </c>
      <c r="EE9" s="536" t="s">
        <v>296</v>
      </c>
      <c r="EF9" s="535" t="s">
        <v>295</v>
      </c>
      <c r="EG9" s="536" t="s">
        <v>296</v>
      </c>
      <c r="EH9" s="535" t="s">
        <v>295</v>
      </c>
      <c r="EI9" s="536" t="s">
        <v>296</v>
      </c>
      <c r="EJ9" s="535" t="s">
        <v>295</v>
      </c>
      <c r="EK9" s="536" t="s">
        <v>296</v>
      </c>
      <c r="EL9" s="535" t="s">
        <v>295</v>
      </c>
      <c r="EM9" s="536" t="s">
        <v>296</v>
      </c>
      <c r="EN9" s="535" t="s">
        <v>295</v>
      </c>
      <c r="EO9" s="536" t="s">
        <v>296</v>
      </c>
      <c r="EP9" s="535" t="s">
        <v>295</v>
      </c>
      <c r="EQ9" s="536" t="s">
        <v>296</v>
      </c>
      <c r="ER9" s="535" t="s">
        <v>295</v>
      </c>
      <c r="ES9" s="536" t="s">
        <v>296</v>
      </c>
      <c r="ET9" s="535" t="s">
        <v>295</v>
      </c>
      <c r="EU9" s="536" t="s">
        <v>296</v>
      </c>
      <c r="EV9" s="535" t="s">
        <v>295</v>
      </c>
      <c r="EW9" s="536" t="s">
        <v>296</v>
      </c>
      <c r="EX9" s="535" t="s">
        <v>295</v>
      </c>
      <c r="EY9" s="536" t="s">
        <v>296</v>
      </c>
      <c r="EZ9" s="535" t="s">
        <v>295</v>
      </c>
      <c r="FA9" s="536" t="s">
        <v>296</v>
      </c>
      <c r="FB9" s="535" t="s">
        <v>295</v>
      </c>
      <c r="FC9" s="536" t="s">
        <v>296</v>
      </c>
      <c r="FD9" s="535" t="s">
        <v>295</v>
      </c>
      <c r="FE9" s="536" t="s">
        <v>296</v>
      </c>
      <c r="FF9" s="535" t="s">
        <v>295</v>
      </c>
      <c r="FG9" s="536" t="s">
        <v>296</v>
      </c>
      <c r="FH9" s="537" t="s">
        <v>297</v>
      </c>
      <c r="FI9" s="538"/>
      <c r="FJ9" s="539" t="s">
        <v>288</v>
      </c>
      <c r="FK9" s="530" t="s">
        <v>289</v>
      </c>
      <c r="FL9" s="531" t="s">
        <v>290</v>
      </c>
      <c r="FM9" s="531" t="s">
        <v>291</v>
      </c>
      <c r="FN9" s="532" t="s">
        <v>292</v>
      </c>
      <c r="FO9" s="533" t="s">
        <v>293</v>
      </c>
      <c r="FP9" s="540" t="s">
        <v>46</v>
      </c>
      <c r="FQ9" s="541" t="s">
        <v>296</v>
      </c>
      <c r="FR9" s="535" t="s">
        <v>297</v>
      </c>
      <c r="FS9" s="542" t="s">
        <v>46</v>
      </c>
      <c r="FT9" s="541" t="s">
        <v>296</v>
      </c>
      <c r="FU9" s="535" t="s">
        <v>297</v>
      </c>
      <c r="FV9" s="522"/>
      <c r="FW9" s="523"/>
      <c r="FX9" s="523"/>
      <c r="FY9" s="523"/>
      <c r="FZ9" s="523"/>
      <c r="GA9" s="523"/>
      <c r="GB9" s="523"/>
      <c r="GC9" s="523"/>
      <c r="GD9" s="543"/>
      <c r="GE9" s="544"/>
      <c r="GF9" s="496"/>
      <c r="GG9" s="545"/>
      <c r="GH9" s="545"/>
      <c r="GI9" s="545"/>
      <c r="GJ9" s="526"/>
      <c r="GK9" s="527" t="s">
        <v>434</v>
      </c>
      <c r="GL9" s="526"/>
      <c r="GM9" s="527"/>
      <c r="GN9" s="526"/>
      <c r="GO9" s="546">
        <v>0.92</v>
      </c>
      <c r="GP9" s="526"/>
      <c r="GQ9" s="526"/>
      <c r="GR9" s="526"/>
      <c r="GS9" s="526"/>
      <c r="GT9" s="547"/>
      <c r="GU9" s="480" t="s">
        <v>435</v>
      </c>
      <c r="GV9" s="414"/>
      <c r="GW9" s="480"/>
      <c r="GX9" s="548">
        <v>1</v>
      </c>
      <c r="GY9" s="480"/>
      <c r="GZ9" s="483"/>
      <c r="HA9" s="527"/>
      <c r="HB9" s="527"/>
      <c r="HC9" s="527"/>
      <c r="HD9" s="438"/>
      <c r="HE9" s="438"/>
      <c r="HF9" s="1447"/>
      <c r="HG9" s="1447"/>
    </row>
    <row r="10" spans="1:353" ht="20.100000000000001" customHeight="1">
      <c r="A10" s="549"/>
      <c r="B10" s="550" t="s">
        <v>228</v>
      </c>
      <c r="C10" s="551" t="s">
        <v>74</v>
      </c>
      <c r="D10" s="552">
        <f>ROUND(10.8*0.85,2)</f>
        <v>9.18</v>
      </c>
      <c r="E10" s="550" t="s">
        <v>342</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298</v>
      </c>
      <c r="FS10" s="563"/>
      <c r="FT10" s="555"/>
      <c r="FU10" s="564" t="s">
        <v>298</v>
      </c>
      <c r="FV10" s="565" t="s">
        <v>299</v>
      </c>
      <c r="FW10" s="566"/>
      <c r="FX10" s="567" t="s">
        <v>300</v>
      </c>
      <c r="FY10" s="568"/>
      <c r="FZ10" s="569" t="s">
        <v>301</v>
      </c>
      <c r="GA10" s="570"/>
      <c r="GB10" s="571" t="s">
        <v>347</v>
      </c>
      <c r="GC10" s="572"/>
      <c r="GD10" s="573" t="s">
        <v>349</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298</v>
      </c>
      <c r="FS11" s="588"/>
      <c r="FT11" s="583"/>
      <c r="FU11" s="589" t="s">
        <v>298</v>
      </c>
      <c r="FV11" s="590"/>
      <c r="FW11" s="591"/>
      <c r="FX11" s="592"/>
      <c r="FY11" s="593"/>
      <c r="FZ11" s="594"/>
      <c r="GA11" s="595"/>
      <c r="GB11" s="596"/>
      <c r="GC11" s="597"/>
      <c r="GD11" s="596"/>
      <c r="GE11" s="598"/>
      <c r="GF11" s="496"/>
      <c r="GG11" s="599"/>
      <c r="GH11" s="599"/>
      <c r="GI11" s="599"/>
      <c r="GJ11" s="526"/>
      <c r="GK11" s="577" t="s">
        <v>436</v>
      </c>
      <c r="GL11" s="414"/>
      <c r="GM11" s="480"/>
      <c r="GN11" s="483"/>
      <c r="GO11" s="480"/>
      <c r="GP11" s="414"/>
      <c r="GQ11" s="526"/>
      <c r="GR11" s="526"/>
      <c r="GS11" s="526"/>
      <c r="GT11" s="545"/>
      <c r="GU11" s="577" t="s">
        <v>437</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298</v>
      </c>
      <c r="FS12" s="588"/>
      <c r="FT12" s="583"/>
      <c r="FU12" s="589" t="s">
        <v>298</v>
      </c>
      <c r="FV12" s="590"/>
      <c r="FW12" s="591"/>
      <c r="FX12" s="592"/>
      <c r="FY12" s="593"/>
      <c r="FZ12" s="594"/>
      <c r="GA12" s="595"/>
      <c r="GB12" s="596"/>
      <c r="GC12" s="597"/>
      <c r="GD12" s="596"/>
      <c r="GE12" s="598"/>
      <c r="GF12" s="496"/>
      <c r="GG12" s="599"/>
      <c r="GH12" s="599"/>
      <c r="GI12" s="599"/>
      <c r="GJ12" s="414"/>
      <c r="GK12" s="600" t="s">
        <v>358</v>
      </c>
      <c r="GL12" s="601"/>
      <c r="GM12" s="602" t="s">
        <v>438</v>
      </c>
      <c r="GN12" s="603" t="s">
        <v>439</v>
      </c>
      <c r="GO12" s="604" t="s">
        <v>440</v>
      </c>
      <c r="GP12" s="605" t="s">
        <v>441</v>
      </c>
      <c r="GQ12" s="604" t="s">
        <v>442</v>
      </c>
      <c r="GR12" s="604" t="s">
        <v>443</v>
      </c>
      <c r="GS12" s="606"/>
      <c r="GT12" s="545"/>
      <c r="GU12" s="600" t="s">
        <v>358</v>
      </c>
      <c r="GV12" s="601"/>
      <c r="GW12" s="602" t="s">
        <v>438</v>
      </c>
      <c r="GX12" s="607" t="s">
        <v>444</v>
      </c>
      <c r="GY12" s="608"/>
      <c r="GZ12" s="609" t="s">
        <v>440</v>
      </c>
      <c r="HA12" s="610" t="s">
        <v>445</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298</v>
      </c>
      <c r="FS13" s="623"/>
      <c r="FT13" s="618"/>
      <c r="FU13" s="624" t="s">
        <v>298</v>
      </c>
      <c r="FV13" s="590"/>
      <c r="FW13" s="591"/>
      <c r="FX13" s="592"/>
      <c r="FY13" s="593"/>
      <c r="FZ13" s="594"/>
      <c r="GA13" s="595"/>
      <c r="GB13" s="596"/>
      <c r="GC13" s="597"/>
      <c r="GD13" s="596"/>
      <c r="GE13" s="598"/>
      <c r="GF13" s="496"/>
      <c r="GG13" s="599"/>
      <c r="GH13" s="599"/>
      <c r="GI13" s="599"/>
      <c r="GJ13" s="414"/>
      <c r="GK13" s="625">
        <v>201</v>
      </c>
      <c r="GL13" s="626"/>
      <c r="GM13" s="627" t="s">
        <v>446</v>
      </c>
      <c r="GN13" s="628">
        <v>10.8</v>
      </c>
      <c r="GO13" s="629">
        <v>0</v>
      </c>
      <c r="GP13" s="629">
        <v>1</v>
      </c>
      <c r="GQ13" s="630">
        <v>0</v>
      </c>
      <c r="GR13" s="631">
        <v>10.8</v>
      </c>
      <c r="GS13" s="575"/>
      <c r="GT13" s="414"/>
      <c r="GU13" s="625">
        <v>201</v>
      </c>
      <c r="GV13" s="626"/>
      <c r="GW13" s="632" t="s">
        <v>447</v>
      </c>
      <c r="GX13" s="633">
        <v>10.8</v>
      </c>
      <c r="GY13" s="634"/>
      <c r="GZ13" s="635">
        <v>0.65</v>
      </c>
      <c r="HA13" s="636">
        <v>7.02</v>
      </c>
      <c r="HB13" s="637"/>
      <c r="HC13" s="527"/>
      <c r="HD13" s="792"/>
      <c r="HE13" s="438"/>
      <c r="HF13" s="387"/>
      <c r="HG13" s="387"/>
    </row>
    <row r="14" spans="1:353" ht="20.100000000000001" customHeight="1">
      <c r="A14" s="638"/>
      <c r="B14" s="639"/>
      <c r="C14" s="639"/>
      <c r="D14" s="640" t="s">
        <v>302</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302</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302</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302</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303</v>
      </c>
      <c r="B15" s="655" t="s">
        <v>289</v>
      </c>
      <c r="C15" s="656" t="s">
        <v>290</v>
      </c>
      <c r="D15" s="657" t="s">
        <v>291</v>
      </c>
      <c r="E15" s="657" t="s">
        <v>304</v>
      </c>
      <c r="F15" s="658" t="s">
        <v>110</v>
      </c>
      <c r="G15" s="659" t="s">
        <v>305</v>
      </c>
      <c r="H15" s="660" t="s">
        <v>306</v>
      </c>
      <c r="I15" s="661" t="s">
        <v>307</v>
      </c>
      <c r="J15" s="660" t="s">
        <v>306</v>
      </c>
      <c r="K15" s="661" t="s">
        <v>307</v>
      </c>
      <c r="L15" s="660" t="s">
        <v>306</v>
      </c>
      <c r="M15" s="661" t="s">
        <v>307</v>
      </c>
      <c r="N15" s="660" t="s">
        <v>306</v>
      </c>
      <c r="O15" s="661" t="s">
        <v>307</v>
      </c>
      <c r="P15" s="660" t="s">
        <v>306</v>
      </c>
      <c r="Q15" s="661" t="s">
        <v>307</v>
      </c>
      <c r="R15" s="660" t="s">
        <v>306</v>
      </c>
      <c r="S15" s="661" t="s">
        <v>307</v>
      </c>
      <c r="T15" s="660" t="s">
        <v>306</v>
      </c>
      <c r="U15" s="661" t="s">
        <v>307</v>
      </c>
      <c r="V15" s="660" t="s">
        <v>306</v>
      </c>
      <c r="W15" s="661" t="s">
        <v>307</v>
      </c>
      <c r="X15" s="660" t="s">
        <v>306</v>
      </c>
      <c r="Y15" s="661" t="s">
        <v>307</v>
      </c>
      <c r="Z15" s="660" t="s">
        <v>306</v>
      </c>
      <c r="AA15" s="661" t="s">
        <v>307</v>
      </c>
      <c r="AB15" s="660" t="s">
        <v>306</v>
      </c>
      <c r="AC15" s="661" t="s">
        <v>307</v>
      </c>
      <c r="AD15" s="660" t="s">
        <v>306</v>
      </c>
      <c r="AE15" s="661" t="s">
        <v>307</v>
      </c>
      <c r="AF15" s="660" t="s">
        <v>306</v>
      </c>
      <c r="AG15" s="661" t="s">
        <v>307</v>
      </c>
      <c r="AH15" s="660" t="s">
        <v>306</v>
      </c>
      <c r="AI15" s="661" t="s">
        <v>307</v>
      </c>
      <c r="AJ15" s="660" t="s">
        <v>308</v>
      </c>
      <c r="AK15" s="661" t="s">
        <v>307</v>
      </c>
      <c r="AL15" s="660" t="s">
        <v>306</v>
      </c>
      <c r="AM15" s="661" t="s">
        <v>307</v>
      </c>
      <c r="AN15" s="660" t="s">
        <v>306</v>
      </c>
      <c r="AO15" s="661" t="s">
        <v>307</v>
      </c>
      <c r="AP15" s="660" t="s">
        <v>306</v>
      </c>
      <c r="AQ15" s="661" t="s">
        <v>307</v>
      </c>
      <c r="AR15" s="660" t="s">
        <v>308</v>
      </c>
      <c r="AS15" s="661" t="s">
        <v>307</v>
      </c>
      <c r="AT15" s="660" t="s">
        <v>308</v>
      </c>
      <c r="AU15" s="661" t="s">
        <v>307</v>
      </c>
      <c r="AV15" s="660" t="s">
        <v>306</v>
      </c>
      <c r="AW15" s="661" t="s">
        <v>307</v>
      </c>
      <c r="AX15" s="660" t="s">
        <v>306</v>
      </c>
      <c r="AY15" s="661" t="s">
        <v>307</v>
      </c>
      <c r="AZ15" s="660" t="s">
        <v>306</v>
      </c>
      <c r="BA15" s="661" t="s">
        <v>307</v>
      </c>
      <c r="BB15" s="662" t="s">
        <v>309</v>
      </c>
      <c r="BC15" s="663"/>
      <c r="BD15" s="529" t="s">
        <v>303</v>
      </c>
      <c r="BE15" s="655" t="s">
        <v>289</v>
      </c>
      <c r="BF15" s="656" t="s">
        <v>290</v>
      </c>
      <c r="BG15" s="657" t="s">
        <v>291</v>
      </c>
      <c r="BH15" s="657" t="s">
        <v>304</v>
      </c>
      <c r="BI15" s="658" t="s">
        <v>110</v>
      </c>
      <c r="BJ15" s="659" t="s">
        <v>305</v>
      </c>
      <c r="BK15" s="660" t="s">
        <v>306</v>
      </c>
      <c r="BL15" s="661" t="s">
        <v>307</v>
      </c>
      <c r="BM15" s="660" t="s">
        <v>306</v>
      </c>
      <c r="BN15" s="661" t="s">
        <v>307</v>
      </c>
      <c r="BO15" s="660" t="s">
        <v>306</v>
      </c>
      <c r="BP15" s="661" t="s">
        <v>307</v>
      </c>
      <c r="BQ15" s="660" t="s">
        <v>306</v>
      </c>
      <c r="BR15" s="661" t="s">
        <v>307</v>
      </c>
      <c r="BS15" s="660" t="s">
        <v>306</v>
      </c>
      <c r="BT15" s="661" t="s">
        <v>307</v>
      </c>
      <c r="BU15" s="660" t="s">
        <v>306</v>
      </c>
      <c r="BV15" s="661" t="s">
        <v>307</v>
      </c>
      <c r="BW15" s="660" t="s">
        <v>306</v>
      </c>
      <c r="BX15" s="661" t="s">
        <v>307</v>
      </c>
      <c r="BY15" s="660" t="s">
        <v>306</v>
      </c>
      <c r="BZ15" s="661" t="s">
        <v>307</v>
      </c>
      <c r="CA15" s="660" t="s">
        <v>306</v>
      </c>
      <c r="CB15" s="661" t="s">
        <v>307</v>
      </c>
      <c r="CC15" s="660" t="s">
        <v>306</v>
      </c>
      <c r="CD15" s="661" t="s">
        <v>307</v>
      </c>
      <c r="CE15" s="660" t="s">
        <v>306</v>
      </c>
      <c r="CF15" s="661" t="s">
        <v>307</v>
      </c>
      <c r="CG15" s="660" t="s">
        <v>306</v>
      </c>
      <c r="CH15" s="661" t="s">
        <v>307</v>
      </c>
      <c r="CI15" s="660" t="s">
        <v>306</v>
      </c>
      <c r="CJ15" s="661" t="s">
        <v>307</v>
      </c>
      <c r="CK15" s="660" t="s">
        <v>306</v>
      </c>
      <c r="CL15" s="661" t="s">
        <v>307</v>
      </c>
      <c r="CM15" s="660" t="s">
        <v>306</v>
      </c>
      <c r="CN15" s="661" t="s">
        <v>307</v>
      </c>
      <c r="CO15" s="660" t="s">
        <v>306</v>
      </c>
      <c r="CP15" s="661" t="s">
        <v>307</v>
      </c>
      <c r="CQ15" s="660" t="s">
        <v>306</v>
      </c>
      <c r="CR15" s="661" t="s">
        <v>307</v>
      </c>
      <c r="CS15" s="660" t="s">
        <v>306</v>
      </c>
      <c r="CT15" s="661" t="s">
        <v>307</v>
      </c>
      <c r="CU15" s="660" t="s">
        <v>306</v>
      </c>
      <c r="CV15" s="661" t="s">
        <v>307</v>
      </c>
      <c r="CW15" s="660" t="s">
        <v>306</v>
      </c>
      <c r="CX15" s="661" t="s">
        <v>307</v>
      </c>
      <c r="CY15" s="660" t="s">
        <v>306</v>
      </c>
      <c r="CZ15" s="661" t="s">
        <v>307</v>
      </c>
      <c r="DA15" s="660" t="s">
        <v>306</v>
      </c>
      <c r="DB15" s="661" t="s">
        <v>307</v>
      </c>
      <c r="DC15" s="660" t="s">
        <v>308</v>
      </c>
      <c r="DD15" s="661" t="s">
        <v>307</v>
      </c>
      <c r="DE15" s="662" t="s">
        <v>309</v>
      </c>
      <c r="DF15" s="663"/>
      <c r="DG15" s="529" t="s">
        <v>303</v>
      </c>
      <c r="DH15" s="655" t="s">
        <v>289</v>
      </c>
      <c r="DI15" s="656" t="s">
        <v>290</v>
      </c>
      <c r="DJ15" s="657" t="s">
        <v>291</v>
      </c>
      <c r="DK15" s="657" t="s">
        <v>304</v>
      </c>
      <c r="DL15" s="658" t="s">
        <v>110</v>
      </c>
      <c r="DM15" s="659" t="s">
        <v>305</v>
      </c>
      <c r="DN15" s="660" t="s">
        <v>306</v>
      </c>
      <c r="DO15" s="661" t="s">
        <v>307</v>
      </c>
      <c r="DP15" s="660" t="s">
        <v>306</v>
      </c>
      <c r="DQ15" s="661" t="s">
        <v>307</v>
      </c>
      <c r="DR15" s="660" t="s">
        <v>306</v>
      </c>
      <c r="DS15" s="661" t="s">
        <v>307</v>
      </c>
      <c r="DT15" s="660" t="s">
        <v>308</v>
      </c>
      <c r="DU15" s="661" t="s">
        <v>307</v>
      </c>
      <c r="DV15" s="660" t="s">
        <v>306</v>
      </c>
      <c r="DW15" s="661" t="s">
        <v>307</v>
      </c>
      <c r="DX15" s="660" t="s">
        <v>306</v>
      </c>
      <c r="DY15" s="661" t="s">
        <v>307</v>
      </c>
      <c r="DZ15" s="660" t="s">
        <v>306</v>
      </c>
      <c r="EA15" s="661" t="s">
        <v>307</v>
      </c>
      <c r="EB15" s="660" t="s">
        <v>306</v>
      </c>
      <c r="EC15" s="661" t="s">
        <v>307</v>
      </c>
      <c r="ED15" s="660" t="s">
        <v>306</v>
      </c>
      <c r="EE15" s="661" t="s">
        <v>307</v>
      </c>
      <c r="EF15" s="660" t="s">
        <v>306</v>
      </c>
      <c r="EG15" s="661" t="s">
        <v>307</v>
      </c>
      <c r="EH15" s="660" t="s">
        <v>306</v>
      </c>
      <c r="EI15" s="661" t="s">
        <v>307</v>
      </c>
      <c r="EJ15" s="660" t="s">
        <v>306</v>
      </c>
      <c r="EK15" s="661" t="s">
        <v>307</v>
      </c>
      <c r="EL15" s="660" t="s">
        <v>306</v>
      </c>
      <c r="EM15" s="661" t="s">
        <v>307</v>
      </c>
      <c r="EN15" s="660" t="s">
        <v>306</v>
      </c>
      <c r="EO15" s="661" t="s">
        <v>307</v>
      </c>
      <c r="EP15" s="660" t="s">
        <v>306</v>
      </c>
      <c r="EQ15" s="661" t="s">
        <v>307</v>
      </c>
      <c r="ER15" s="660" t="s">
        <v>306</v>
      </c>
      <c r="ES15" s="661" t="s">
        <v>307</v>
      </c>
      <c r="ET15" s="660" t="s">
        <v>306</v>
      </c>
      <c r="EU15" s="661" t="s">
        <v>307</v>
      </c>
      <c r="EV15" s="660" t="s">
        <v>306</v>
      </c>
      <c r="EW15" s="661" t="s">
        <v>307</v>
      </c>
      <c r="EX15" s="660" t="s">
        <v>306</v>
      </c>
      <c r="EY15" s="661" t="s">
        <v>307</v>
      </c>
      <c r="EZ15" s="660" t="s">
        <v>306</v>
      </c>
      <c r="FA15" s="661" t="s">
        <v>307</v>
      </c>
      <c r="FB15" s="660" t="s">
        <v>306</v>
      </c>
      <c r="FC15" s="661" t="s">
        <v>307</v>
      </c>
      <c r="FD15" s="660" t="s">
        <v>306</v>
      </c>
      <c r="FE15" s="661" t="s">
        <v>307</v>
      </c>
      <c r="FF15" s="660" t="s">
        <v>306</v>
      </c>
      <c r="FG15" s="661" t="s">
        <v>307</v>
      </c>
      <c r="FH15" s="662" t="s">
        <v>309</v>
      </c>
      <c r="FI15" s="664"/>
      <c r="FJ15" s="539" t="s">
        <v>303</v>
      </c>
      <c r="FK15" s="655" t="s">
        <v>289</v>
      </c>
      <c r="FL15" s="656" t="s">
        <v>290</v>
      </c>
      <c r="FM15" s="657" t="s">
        <v>291</v>
      </c>
      <c r="FN15" s="657" t="s">
        <v>304</v>
      </c>
      <c r="FO15" s="658" t="s">
        <v>110</v>
      </c>
      <c r="FP15" s="665" t="s">
        <v>46</v>
      </c>
      <c r="FQ15" s="666" t="s">
        <v>307</v>
      </c>
      <c r="FR15" s="660" t="s">
        <v>309</v>
      </c>
      <c r="FS15" s="667" t="s">
        <v>46</v>
      </c>
      <c r="FT15" s="666" t="s">
        <v>307</v>
      </c>
      <c r="FU15" s="668" t="s">
        <v>309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218</v>
      </c>
      <c r="C16" s="672" t="s">
        <v>74</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218</v>
      </c>
      <c r="BF16" s="672" t="s">
        <v>74</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218</v>
      </c>
      <c r="DI16" s="672" t="s">
        <v>74</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218</v>
      </c>
      <c r="FL16" s="672" t="s">
        <v>74</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228</v>
      </c>
      <c r="C17" s="684" t="s">
        <v>74</v>
      </c>
      <c r="D17" s="580">
        <v>10.8</v>
      </c>
      <c r="E17" s="685" t="s">
        <v>341</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228</v>
      </c>
      <c r="BF17" s="684" t="s">
        <v>74</v>
      </c>
      <c r="BG17" s="580">
        <v>10.8</v>
      </c>
      <c r="BH17" s="685" t="s">
        <v>341</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228</v>
      </c>
      <c r="DI17" s="684" t="s">
        <v>74</v>
      </c>
      <c r="DJ17" s="580">
        <v>10.8</v>
      </c>
      <c r="DK17" s="685" t="s">
        <v>341</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228</v>
      </c>
      <c r="FL17" s="684" t="s">
        <v>74</v>
      </c>
      <c r="FM17" s="580">
        <v>10.8</v>
      </c>
      <c r="FN17" s="685" t="s">
        <v>341</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249</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249</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249</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249</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249</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249</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249</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249</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249</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249</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249</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249</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237</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237</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237</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237</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448</v>
      </c>
      <c r="GL21" s="695"/>
      <c r="GM21" s="696"/>
      <c r="GN21" s="635">
        <v>10.8</v>
      </c>
      <c r="GO21" s="697"/>
      <c r="GP21" s="698"/>
      <c r="GQ21" s="630">
        <v>0</v>
      </c>
      <c r="GR21" s="631">
        <v>10.8</v>
      </c>
      <c r="GS21" s="575"/>
      <c r="GT21" s="670"/>
      <c r="GU21" s="694" t="s">
        <v>448</v>
      </c>
      <c r="GV21" s="695"/>
      <c r="GW21" s="696"/>
      <c r="GX21" s="699">
        <v>10.8</v>
      </c>
      <c r="GY21" s="700"/>
      <c r="GZ21" s="697"/>
      <c r="HA21" s="701">
        <v>7.02</v>
      </c>
      <c r="HB21" s="702"/>
      <c r="HC21" s="703"/>
      <c r="HD21" s="559"/>
      <c r="HE21" s="612"/>
      <c r="HF21" s="612"/>
      <c r="HG21" s="416"/>
    </row>
    <row r="22" spans="1:218" ht="20.100000000000001" customHeight="1">
      <c r="A22" s="549"/>
      <c r="B22" s="693" t="s">
        <v>260</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260</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260</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260</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449</v>
      </c>
      <c r="GL22" s="705"/>
      <c r="GM22" s="705"/>
      <c r="GN22" s="706"/>
      <c r="GO22" s="630">
        <v>0</v>
      </c>
      <c r="GP22" s="630">
        <v>1</v>
      </c>
      <c r="GQ22" s="707"/>
      <c r="GR22" s="708"/>
      <c r="GS22" s="575"/>
      <c r="GT22" s="670"/>
      <c r="GU22" s="704" t="s">
        <v>449</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450</v>
      </c>
      <c r="GL23" s="606"/>
      <c r="GM23" s="711"/>
      <c r="GN23" s="712">
        <v>54.8</v>
      </c>
      <c r="GO23" s="497" t="s">
        <v>451</v>
      </c>
      <c r="GP23" s="712"/>
      <c r="GQ23" s="606"/>
      <c r="GR23" s="612"/>
      <c r="GS23" s="575"/>
      <c r="GT23" s="670"/>
      <c r="GU23" s="606"/>
      <c r="GV23" s="527"/>
      <c r="GW23" s="606"/>
      <c r="GX23" s="606"/>
      <c r="GY23" s="713"/>
      <c r="GZ23" s="714"/>
      <c r="HA23" s="414"/>
      <c r="HB23" s="714" t="s">
        <v>452</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453</v>
      </c>
      <c r="GL24" s="606"/>
      <c r="GM24" s="711"/>
      <c r="GN24" s="712">
        <v>0.2</v>
      </c>
      <c r="GO24" s="712"/>
      <c r="GP24" s="712"/>
      <c r="GQ24" s="606"/>
      <c r="GR24" s="612"/>
      <c r="GS24" s="606"/>
      <c r="GT24" s="670"/>
      <c r="GU24" s="577" t="s">
        <v>454</v>
      </c>
      <c r="GV24" s="606"/>
      <c r="GW24" s="606"/>
      <c r="GX24" s="414"/>
      <c r="GY24" s="715">
        <v>614</v>
      </c>
      <c r="GZ24" s="577" t="s">
        <v>455</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456</v>
      </c>
      <c r="GV25" s="606"/>
      <c r="GW25" s="606"/>
      <c r="GX25" s="414"/>
      <c r="GY25" s="726">
        <v>1</v>
      </c>
      <c r="GZ25" s="577"/>
      <c r="HA25" s="527"/>
      <c r="HB25" s="527"/>
      <c r="HC25" s="527"/>
      <c r="HD25" s="559"/>
      <c r="HE25" s="559"/>
      <c r="HF25" s="416"/>
      <c r="HG25" s="416"/>
    </row>
    <row r="26" spans="1:218" ht="20.100000000000001" customHeight="1">
      <c r="A26" s="638"/>
      <c r="B26" s="639"/>
      <c r="C26" s="639"/>
      <c r="D26" s="639" t="s">
        <v>310</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310</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310</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310</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457</v>
      </c>
      <c r="GL26" s="612"/>
      <c r="GM26" s="527"/>
      <c r="GN26" s="612"/>
      <c r="GO26" s="527"/>
      <c r="GP26" s="612"/>
      <c r="GQ26" s="612"/>
      <c r="GR26" s="612"/>
      <c r="GS26" s="576"/>
      <c r="GT26" s="670"/>
      <c r="GU26" s="577" t="s">
        <v>458</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383</v>
      </c>
      <c r="B27" s="731"/>
      <c r="C27" s="732"/>
      <c r="D27" s="660"/>
      <c r="E27" s="732"/>
      <c r="F27" s="732"/>
      <c r="G27" s="733" t="s">
        <v>384</v>
      </c>
      <c r="H27" s="660" t="s">
        <v>385</v>
      </c>
      <c r="I27" s="734" t="s">
        <v>384</v>
      </c>
      <c r="J27" s="660" t="s">
        <v>385</v>
      </c>
      <c r="K27" s="735" t="s">
        <v>384</v>
      </c>
      <c r="L27" s="660" t="s">
        <v>385</v>
      </c>
      <c r="M27" s="735" t="s">
        <v>384</v>
      </c>
      <c r="N27" s="660" t="s">
        <v>385</v>
      </c>
      <c r="O27" s="735" t="s">
        <v>384</v>
      </c>
      <c r="P27" s="660" t="s">
        <v>385</v>
      </c>
      <c r="Q27" s="735" t="s">
        <v>384</v>
      </c>
      <c r="R27" s="660" t="s">
        <v>385</v>
      </c>
      <c r="S27" s="735" t="s">
        <v>384</v>
      </c>
      <c r="T27" s="660" t="s">
        <v>385</v>
      </c>
      <c r="U27" s="735" t="s">
        <v>384</v>
      </c>
      <c r="V27" s="660" t="s">
        <v>385</v>
      </c>
      <c r="W27" s="735" t="s">
        <v>384</v>
      </c>
      <c r="X27" s="660" t="s">
        <v>385</v>
      </c>
      <c r="Y27" s="735" t="s">
        <v>384</v>
      </c>
      <c r="Z27" s="660" t="s">
        <v>385</v>
      </c>
      <c r="AA27" s="735" t="s">
        <v>384</v>
      </c>
      <c r="AB27" s="660" t="s">
        <v>385</v>
      </c>
      <c r="AC27" s="735" t="s">
        <v>384</v>
      </c>
      <c r="AD27" s="660" t="s">
        <v>385</v>
      </c>
      <c r="AE27" s="735" t="s">
        <v>384</v>
      </c>
      <c r="AF27" s="660" t="s">
        <v>385</v>
      </c>
      <c r="AG27" s="735" t="s">
        <v>384</v>
      </c>
      <c r="AH27" s="660" t="s">
        <v>385</v>
      </c>
      <c r="AI27" s="735" t="s">
        <v>384</v>
      </c>
      <c r="AJ27" s="660" t="s">
        <v>385</v>
      </c>
      <c r="AK27" s="735" t="s">
        <v>384</v>
      </c>
      <c r="AL27" s="660" t="s">
        <v>385</v>
      </c>
      <c r="AM27" s="735" t="s">
        <v>384</v>
      </c>
      <c r="AN27" s="660" t="s">
        <v>385</v>
      </c>
      <c r="AO27" s="735" t="s">
        <v>384</v>
      </c>
      <c r="AP27" s="660" t="s">
        <v>385</v>
      </c>
      <c r="AQ27" s="735" t="s">
        <v>384</v>
      </c>
      <c r="AR27" s="660" t="s">
        <v>385</v>
      </c>
      <c r="AS27" s="735" t="s">
        <v>384</v>
      </c>
      <c r="AT27" s="660" t="s">
        <v>385</v>
      </c>
      <c r="AU27" s="735" t="s">
        <v>384</v>
      </c>
      <c r="AV27" s="660" t="s">
        <v>385</v>
      </c>
      <c r="AW27" s="735" t="s">
        <v>384</v>
      </c>
      <c r="AX27" s="660" t="s">
        <v>385</v>
      </c>
      <c r="AY27" s="735" t="s">
        <v>384</v>
      </c>
      <c r="AZ27" s="660" t="s">
        <v>385</v>
      </c>
      <c r="BA27" s="735" t="s">
        <v>384</v>
      </c>
      <c r="BB27" s="662" t="s">
        <v>385</v>
      </c>
      <c r="BC27" s="716"/>
      <c r="BD27" s="730" t="s">
        <v>386</v>
      </c>
      <c r="BE27" s="731"/>
      <c r="BF27" s="732"/>
      <c r="BG27" s="660"/>
      <c r="BH27" s="732"/>
      <c r="BI27" s="732"/>
      <c r="BJ27" s="733" t="s">
        <v>384</v>
      </c>
      <c r="BK27" s="660" t="s">
        <v>385</v>
      </c>
      <c r="BL27" s="734" t="s">
        <v>384</v>
      </c>
      <c r="BM27" s="660" t="s">
        <v>385</v>
      </c>
      <c r="BN27" s="735" t="s">
        <v>384</v>
      </c>
      <c r="BO27" s="660" t="s">
        <v>385</v>
      </c>
      <c r="BP27" s="735" t="s">
        <v>384</v>
      </c>
      <c r="BQ27" s="660" t="s">
        <v>385</v>
      </c>
      <c r="BR27" s="735" t="s">
        <v>384</v>
      </c>
      <c r="BS27" s="660" t="s">
        <v>385</v>
      </c>
      <c r="BT27" s="735" t="s">
        <v>384</v>
      </c>
      <c r="BU27" s="660" t="s">
        <v>385</v>
      </c>
      <c r="BV27" s="735" t="s">
        <v>384</v>
      </c>
      <c r="BW27" s="660" t="s">
        <v>385</v>
      </c>
      <c r="BX27" s="735" t="s">
        <v>384</v>
      </c>
      <c r="BY27" s="660" t="s">
        <v>385</v>
      </c>
      <c r="BZ27" s="735" t="s">
        <v>384</v>
      </c>
      <c r="CA27" s="660" t="s">
        <v>385</v>
      </c>
      <c r="CB27" s="735" t="s">
        <v>384</v>
      </c>
      <c r="CC27" s="660" t="s">
        <v>385</v>
      </c>
      <c r="CD27" s="735" t="s">
        <v>384</v>
      </c>
      <c r="CE27" s="660" t="s">
        <v>385</v>
      </c>
      <c r="CF27" s="735" t="s">
        <v>384</v>
      </c>
      <c r="CG27" s="660" t="s">
        <v>385</v>
      </c>
      <c r="CH27" s="735" t="s">
        <v>384</v>
      </c>
      <c r="CI27" s="660" t="s">
        <v>385</v>
      </c>
      <c r="CJ27" s="735" t="s">
        <v>384</v>
      </c>
      <c r="CK27" s="660" t="s">
        <v>385</v>
      </c>
      <c r="CL27" s="735" t="s">
        <v>384</v>
      </c>
      <c r="CM27" s="660" t="s">
        <v>385</v>
      </c>
      <c r="CN27" s="735" t="s">
        <v>384</v>
      </c>
      <c r="CO27" s="660" t="s">
        <v>385</v>
      </c>
      <c r="CP27" s="735" t="s">
        <v>384</v>
      </c>
      <c r="CQ27" s="660" t="s">
        <v>385</v>
      </c>
      <c r="CR27" s="735" t="s">
        <v>384</v>
      </c>
      <c r="CS27" s="660" t="s">
        <v>385</v>
      </c>
      <c r="CT27" s="735" t="s">
        <v>384</v>
      </c>
      <c r="CU27" s="660" t="s">
        <v>385</v>
      </c>
      <c r="CV27" s="735" t="s">
        <v>384</v>
      </c>
      <c r="CW27" s="660" t="s">
        <v>385</v>
      </c>
      <c r="CX27" s="735" t="s">
        <v>384</v>
      </c>
      <c r="CY27" s="660" t="s">
        <v>385</v>
      </c>
      <c r="CZ27" s="735" t="s">
        <v>384</v>
      </c>
      <c r="DA27" s="660" t="s">
        <v>385</v>
      </c>
      <c r="DB27" s="735" t="s">
        <v>384</v>
      </c>
      <c r="DC27" s="660" t="s">
        <v>385</v>
      </c>
      <c r="DD27" s="735" t="s">
        <v>384</v>
      </c>
      <c r="DE27" s="662" t="s">
        <v>385</v>
      </c>
      <c r="DF27" s="716"/>
      <c r="DG27" s="730" t="s">
        <v>386</v>
      </c>
      <c r="DH27" s="736"/>
      <c r="DI27" s="737"/>
      <c r="DJ27" s="738"/>
      <c r="DK27" s="737"/>
      <c r="DL27" s="737"/>
      <c r="DM27" s="733" t="s">
        <v>384</v>
      </c>
      <c r="DN27" s="660" t="s">
        <v>385</v>
      </c>
      <c r="DO27" s="734" t="s">
        <v>384</v>
      </c>
      <c r="DP27" s="660" t="s">
        <v>385</v>
      </c>
      <c r="DQ27" s="735" t="s">
        <v>384</v>
      </c>
      <c r="DR27" s="660" t="s">
        <v>385</v>
      </c>
      <c r="DS27" s="735" t="s">
        <v>384</v>
      </c>
      <c r="DT27" s="660" t="s">
        <v>385</v>
      </c>
      <c r="DU27" s="735" t="s">
        <v>384</v>
      </c>
      <c r="DV27" s="660" t="s">
        <v>385</v>
      </c>
      <c r="DW27" s="735" t="s">
        <v>384</v>
      </c>
      <c r="DX27" s="660" t="s">
        <v>385</v>
      </c>
      <c r="DY27" s="735" t="s">
        <v>384</v>
      </c>
      <c r="DZ27" s="660" t="s">
        <v>385</v>
      </c>
      <c r="EA27" s="735" t="s">
        <v>384</v>
      </c>
      <c r="EB27" s="660" t="s">
        <v>385</v>
      </c>
      <c r="EC27" s="735" t="s">
        <v>384</v>
      </c>
      <c r="ED27" s="660" t="s">
        <v>385</v>
      </c>
      <c r="EE27" s="735" t="s">
        <v>384</v>
      </c>
      <c r="EF27" s="660" t="s">
        <v>385</v>
      </c>
      <c r="EG27" s="735" t="s">
        <v>384</v>
      </c>
      <c r="EH27" s="660" t="s">
        <v>385</v>
      </c>
      <c r="EI27" s="735" t="s">
        <v>384</v>
      </c>
      <c r="EJ27" s="660" t="s">
        <v>385</v>
      </c>
      <c r="EK27" s="735" t="s">
        <v>384</v>
      </c>
      <c r="EL27" s="660" t="s">
        <v>385</v>
      </c>
      <c r="EM27" s="735" t="s">
        <v>384</v>
      </c>
      <c r="EN27" s="660" t="s">
        <v>385</v>
      </c>
      <c r="EO27" s="735" t="s">
        <v>384</v>
      </c>
      <c r="EP27" s="660" t="s">
        <v>385</v>
      </c>
      <c r="EQ27" s="735" t="s">
        <v>384</v>
      </c>
      <c r="ER27" s="660" t="s">
        <v>385</v>
      </c>
      <c r="ES27" s="735" t="s">
        <v>384</v>
      </c>
      <c r="ET27" s="660" t="s">
        <v>385</v>
      </c>
      <c r="EU27" s="735" t="s">
        <v>384</v>
      </c>
      <c r="EV27" s="660" t="s">
        <v>385</v>
      </c>
      <c r="EW27" s="735" t="s">
        <v>384</v>
      </c>
      <c r="EX27" s="660" t="s">
        <v>385</v>
      </c>
      <c r="EY27" s="735" t="s">
        <v>384</v>
      </c>
      <c r="EZ27" s="660" t="s">
        <v>385</v>
      </c>
      <c r="FA27" s="735" t="s">
        <v>384</v>
      </c>
      <c r="FB27" s="660" t="s">
        <v>385</v>
      </c>
      <c r="FC27" s="735" t="s">
        <v>384</v>
      </c>
      <c r="FD27" s="660" t="s">
        <v>385</v>
      </c>
      <c r="FE27" s="735" t="s">
        <v>384</v>
      </c>
      <c r="FF27" s="660" t="s">
        <v>385</v>
      </c>
      <c r="FG27" s="735" t="s">
        <v>384</v>
      </c>
      <c r="FH27" s="662" t="s">
        <v>385</v>
      </c>
      <c r="FI27" s="739"/>
      <c r="FJ27" s="539" t="s">
        <v>386</v>
      </c>
      <c r="FK27" s="736"/>
      <c r="FL27" s="737"/>
      <c r="FM27" s="738"/>
      <c r="FN27" s="737"/>
      <c r="FO27" s="737"/>
      <c r="FP27" s="740" t="s">
        <v>387</v>
      </c>
      <c r="FQ27" s="666" t="s">
        <v>384</v>
      </c>
      <c r="FR27" s="660" t="s">
        <v>388</v>
      </c>
      <c r="FS27" s="741" t="s">
        <v>387</v>
      </c>
      <c r="FT27" s="666" t="s">
        <v>384</v>
      </c>
      <c r="FU27" s="668" t="s">
        <v>388</v>
      </c>
      <c r="FV27" s="590"/>
      <c r="FW27" s="591"/>
      <c r="FX27" s="592"/>
      <c r="FY27" s="593"/>
      <c r="FZ27" s="594"/>
      <c r="GA27" s="595"/>
      <c r="GB27" s="596"/>
      <c r="GC27" s="597"/>
      <c r="GD27" s="596"/>
      <c r="GE27" s="598"/>
      <c r="GF27" s="742"/>
      <c r="GG27" s="743"/>
      <c r="GH27" s="743"/>
      <c r="GI27" s="743"/>
      <c r="GJ27" s="612"/>
      <c r="GK27" s="527" t="s">
        <v>459</v>
      </c>
      <c r="GL27" s="612"/>
      <c r="GM27" s="612"/>
      <c r="GN27" s="612"/>
      <c r="GO27" s="414"/>
      <c r="GP27" s="744">
        <v>27.3</v>
      </c>
      <c r="GQ27" s="414" t="s">
        <v>460</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389</v>
      </c>
      <c r="C28" s="746"/>
      <c r="D28" s="747">
        <v>69</v>
      </c>
      <c r="E28" s="748">
        <v>6</v>
      </c>
      <c r="F28" s="749" t="s">
        <v>390</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389</v>
      </c>
      <c r="BF28" s="746"/>
      <c r="BG28" s="747">
        <v>69</v>
      </c>
      <c r="BH28" s="748">
        <v>6</v>
      </c>
      <c r="BI28" s="749" t="s">
        <v>390</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389</v>
      </c>
      <c r="DI28" s="746"/>
      <c r="DJ28" s="747">
        <v>69</v>
      </c>
      <c r="DK28" s="748">
        <v>6</v>
      </c>
      <c r="DL28" s="749" t="s">
        <v>390</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389</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461</v>
      </c>
      <c r="GL28" s="414"/>
      <c r="GM28" s="414"/>
      <c r="GN28" s="414"/>
      <c r="GO28" s="527"/>
      <c r="GP28" s="744">
        <v>26</v>
      </c>
      <c r="GQ28" s="414" t="s">
        <v>460</v>
      </c>
      <c r="GR28" s="726"/>
      <c r="GS28" s="527"/>
      <c r="GT28" s="756"/>
      <c r="GU28" s="577" t="s">
        <v>462</v>
      </c>
      <c r="GV28" s="606"/>
      <c r="GW28" s="527"/>
      <c r="GX28" s="526"/>
      <c r="GY28" s="410"/>
      <c r="GZ28" s="612"/>
      <c r="HA28" s="527"/>
      <c r="HB28" s="527"/>
      <c r="HC28" s="527"/>
      <c r="HD28" s="527"/>
      <c r="HE28" s="416"/>
      <c r="HF28" s="416"/>
      <c r="HG28" s="416"/>
      <c r="HH28" s="416"/>
    </row>
    <row r="29" spans="1:218" ht="20.100000000000001" customHeight="1" thickBot="1">
      <c r="A29" s="549"/>
      <c r="B29" s="757" t="s">
        <v>391</v>
      </c>
      <c r="C29" s="758"/>
      <c r="D29" s="759">
        <v>12</v>
      </c>
      <c r="E29" s="760">
        <v>54.8</v>
      </c>
      <c r="F29" s="761" t="s">
        <v>390</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391</v>
      </c>
      <c r="BF29" s="758"/>
      <c r="BG29" s="759">
        <v>12</v>
      </c>
      <c r="BH29" s="760">
        <v>54.8</v>
      </c>
      <c r="BI29" s="761" t="s">
        <v>390</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391</v>
      </c>
      <c r="DI29" s="758"/>
      <c r="DJ29" s="759">
        <v>12</v>
      </c>
      <c r="DK29" s="760">
        <v>54.8</v>
      </c>
      <c r="DL29" s="761" t="s">
        <v>390</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391</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463</v>
      </c>
      <c r="GL29" s="767"/>
      <c r="GM29" s="767"/>
      <c r="GN29" s="767"/>
      <c r="GO29" s="612"/>
      <c r="GP29" s="744">
        <v>1.3000000000000007</v>
      </c>
      <c r="GQ29" s="414" t="s">
        <v>460</v>
      </c>
      <c r="GR29" s="768"/>
      <c r="GS29" s="527"/>
      <c r="GT29" s="756"/>
      <c r="GU29" s="577" t="s">
        <v>464</v>
      </c>
      <c r="GV29" s="606"/>
      <c r="GW29" s="527"/>
      <c r="GX29" s="526"/>
      <c r="GY29" s="410"/>
      <c r="GZ29" s="527"/>
      <c r="HA29" s="577"/>
      <c r="HB29" s="577"/>
      <c r="HC29" s="576"/>
      <c r="HD29" s="527"/>
      <c r="HE29" s="416"/>
      <c r="HF29" s="416"/>
    </row>
    <row r="30" spans="1:218" ht="20.100000000000001" customHeight="1">
      <c r="A30" s="549"/>
      <c r="B30" s="757" t="s">
        <v>392</v>
      </c>
      <c r="C30" s="759">
        <v>12</v>
      </c>
      <c r="D30" s="760">
        <v>54.8</v>
      </c>
      <c r="E30" s="769">
        <v>1</v>
      </c>
      <c r="F30" s="770" t="s">
        <v>390</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392</v>
      </c>
      <c r="BF30" s="759">
        <v>12</v>
      </c>
      <c r="BG30" s="760">
        <v>54.8</v>
      </c>
      <c r="BH30" s="769">
        <v>1</v>
      </c>
      <c r="BI30" s="770" t="s">
        <v>390</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392</v>
      </c>
      <c r="DI30" s="759">
        <v>12</v>
      </c>
      <c r="DJ30" s="760">
        <v>54.8</v>
      </c>
      <c r="DK30" s="769">
        <v>1</v>
      </c>
      <c r="DL30" s="770" t="s">
        <v>390</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392</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465</v>
      </c>
      <c r="GL30" s="767"/>
      <c r="GM30" s="767"/>
      <c r="GN30" s="767"/>
      <c r="GO30" s="527"/>
      <c r="GP30" s="771">
        <v>0</v>
      </c>
      <c r="GQ30" s="414"/>
      <c r="GR30" s="414"/>
      <c r="GS30" s="527"/>
      <c r="GT30" s="756"/>
      <c r="GU30" s="772" t="s">
        <v>358</v>
      </c>
      <c r="GV30" s="773"/>
      <c r="GW30" s="774" t="s">
        <v>466</v>
      </c>
      <c r="GX30" s="774"/>
      <c r="GY30" s="774"/>
      <c r="GZ30" s="774"/>
      <c r="HA30" s="775"/>
      <c r="HB30" s="776" t="s">
        <v>467</v>
      </c>
      <c r="HC30" s="576"/>
      <c r="HD30" s="559"/>
      <c r="HE30" s="416"/>
      <c r="HF30" s="416"/>
    </row>
    <row r="31" spans="1:218" ht="20.100000000000001" customHeight="1">
      <c r="A31" s="549"/>
      <c r="B31" s="777" t="s">
        <v>393</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393</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393</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393</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468</v>
      </c>
      <c r="GL31" s="414"/>
      <c r="GM31" s="577"/>
      <c r="GN31" s="414"/>
      <c r="GO31" s="577"/>
      <c r="GP31" s="771">
        <v>0</v>
      </c>
      <c r="GQ31" s="414"/>
      <c r="GR31" s="414"/>
      <c r="GS31" s="577"/>
      <c r="GT31" s="756"/>
      <c r="GU31" s="772"/>
      <c r="GV31" s="773"/>
      <c r="GW31" s="782" t="s">
        <v>469</v>
      </c>
      <c r="GX31" s="783" t="s">
        <v>470</v>
      </c>
      <c r="GY31" s="784" t="s">
        <v>471</v>
      </c>
      <c r="GZ31" s="785" t="s">
        <v>472</v>
      </c>
      <c r="HA31" s="785" t="s">
        <v>448</v>
      </c>
      <c r="HB31" s="786"/>
      <c r="HC31" s="576"/>
      <c r="HD31" s="559"/>
      <c r="HE31" s="416"/>
      <c r="HF31" s="416"/>
    </row>
    <row r="32" spans="1:218" ht="20.100000000000001" customHeight="1">
      <c r="A32" s="549"/>
      <c r="B32" s="787" t="s">
        <v>394</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394</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394</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394</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395</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395</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395</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395</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473</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396</v>
      </c>
      <c r="B34" s="736"/>
      <c r="C34" s="810"/>
      <c r="D34" s="811"/>
      <c r="E34" s="810"/>
      <c r="F34" s="812"/>
      <c r="G34" s="733" t="s">
        <v>397</v>
      </c>
      <c r="H34" s="660" t="s">
        <v>385</v>
      </c>
      <c r="I34" s="734" t="s">
        <v>397</v>
      </c>
      <c r="J34" s="660" t="s">
        <v>385</v>
      </c>
      <c r="K34" s="735" t="s">
        <v>397</v>
      </c>
      <c r="L34" s="660" t="s">
        <v>385</v>
      </c>
      <c r="M34" s="735" t="s">
        <v>397</v>
      </c>
      <c r="N34" s="660" t="s">
        <v>385</v>
      </c>
      <c r="O34" s="735" t="s">
        <v>397</v>
      </c>
      <c r="P34" s="660" t="s">
        <v>385</v>
      </c>
      <c r="Q34" s="735" t="s">
        <v>397</v>
      </c>
      <c r="R34" s="660" t="s">
        <v>385</v>
      </c>
      <c r="S34" s="735" t="s">
        <v>397</v>
      </c>
      <c r="T34" s="660" t="s">
        <v>385</v>
      </c>
      <c r="U34" s="735" t="s">
        <v>397</v>
      </c>
      <c r="V34" s="660" t="s">
        <v>385</v>
      </c>
      <c r="W34" s="735" t="s">
        <v>397</v>
      </c>
      <c r="X34" s="660" t="s">
        <v>385</v>
      </c>
      <c r="Y34" s="735" t="s">
        <v>397</v>
      </c>
      <c r="Z34" s="660" t="s">
        <v>385</v>
      </c>
      <c r="AA34" s="735" t="s">
        <v>397</v>
      </c>
      <c r="AB34" s="660" t="s">
        <v>385</v>
      </c>
      <c r="AC34" s="735" t="s">
        <v>397</v>
      </c>
      <c r="AD34" s="660" t="s">
        <v>385</v>
      </c>
      <c r="AE34" s="735" t="s">
        <v>397</v>
      </c>
      <c r="AF34" s="660" t="s">
        <v>385</v>
      </c>
      <c r="AG34" s="735" t="s">
        <v>397</v>
      </c>
      <c r="AH34" s="660" t="s">
        <v>385</v>
      </c>
      <c r="AI34" s="735" t="s">
        <v>397</v>
      </c>
      <c r="AJ34" s="660" t="s">
        <v>385</v>
      </c>
      <c r="AK34" s="735" t="s">
        <v>397</v>
      </c>
      <c r="AL34" s="660" t="s">
        <v>385</v>
      </c>
      <c r="AM34" s="735" t="s">
        <v>397</v>
      </c>
      <c r="AN34" s="660" t="s">
        <v>385</v>
      </c>
      <c r="AO34" s="735" t="s">
        <v>397</v>
      </c>
      <c r="AP34" s="660" t="s">
        <v>385</v>
      </c>
      <c r="AQ34" s="735" t="s">
        <v>397</v>
      </c>
      <c r="AR34" s="660" t="s">
        <v>385</v>
      </c>
      <c r="AS34" s="735" t="s">
        <v>397</v>
      </c>
      <c r="AT34" s="660" t="s">
        <v>385</v>
      </c>
      <c r="AU34" s="735" t="s">
        <v>397</v>
      </c>
      <c r="AV34" s="660" t="s">
        <v>385</v>
      </c>
      <c r="AW34" s="735" t="s">
        <v>397</v>
      </c>
      <c r="AX34" s="660" t="s">
        <v>385</v>
      </c>
      <c r="AY34" s="735" t="s">
        <v>397</v>
      </c>
      <c r="AZ34" s="660" t="s">
        <v>385</v>
      </c>
      <c r="BA34" s="735" t="s">
        <v>397</v>
      </c>
      <c r="BB34" s="662" t="s">
        <v>385</v>
      </c>
      <c r="BC34" s="716"/>
      <c r="BD34" s="809" t="s">
        <v>396</v>
      </c>
      <c r="BE34" s="731"/>
      <c r="BF34" s="813"/>
      <c r="BG34" s="814"/>
      <c r="BH34" s="813"/>
      <c r="BI34" s="815"/>
      <c r="BJ34" s="733" t="s">
        <v>397</v>
      </c>
      <c r="BK34" s="660" t="s">
        <v>385</v>
      </c>
      <c r="BL34" s="734" t="s">
        <v>397</v>
      </c>
      <c r="BM34" s="660" t="s">
        <v>385</v>
      </c>
      <c r="BN34" s="735" t="s">
        <v>397</v>
      </c>
      <c r="BO34" s="660" t="s">
        <v>385</v>
      </c>
      <c r="BP34" s="735" t="s">
        <v>397</v>
      </c>
      <c r="BQ34" s="660" t="s">
        <v>385</v>
      </c>
      <c r="BR34" s="735" t="s">
        <v>397</v>
      </c>
      <c r="BS34" s="660" t="s">
        <v>385</v>
      </c>
      <c r="BT34" s="735" t="s">
        <v>397</v>
      </c>
      <c r="BU34" s="660" t="s">
        <v>385</v>
      </c>
      <c r="BV34" s="735" t="s">
        <v>397</v>
      </c>
      <c r="BW34" s="660" t="s">
        <v>385</v>
      </c>
      <c r="BX34" s="735" t="s">
        <v>397</v>
      </c>
      <c r="BY34" s="660" t="s">
        <v>385</v>
      </c>
      <c r="BZ34" s="735" t="s">
        <v>397</v>
      </c>
      <c r="CA34" s="660" t="s">
        <v>385</v>
      </c>
      <c r="CB34" s="735" t="s">
        <v>397</v>
      </c>
      <c r="CC34" s="660" t="s">
        <v>385</v>
      </c>
      <c r="CD34" s="735" t="s">
        <v>397</v>
      </c>
      <c r="CE34" s="660" t="s">
        <v>385</v>
      </c>
      <c r="CF34" s="735" t="s">
        <v>397</v>
      </c>
      <c r="CG34" s="660" t="s">
        <v>385</v>
      </c>
      <c r="CH34" s="735" t="s">
        <v>397</v>
      </c>
      <c r="CI34" s="660" t="s">
        <v>385</v>
      </c>
      <c r="CJ34" s="735" t="s">
        <v>397</v>
      </c>
      <c r="CK34" s="660" t="s">
        <v>385</v>
      </c>
      <c r="CL34" s="735" t="s">
        <v>397</v>
      </c>
      <c r="CM34" s="660" t="s">
        <v>385</v>
      </c>
      <c r="CN34" s="735" t="s">
        <v>397</v>
      </c>
      <c r="CO34" s="660" t="s">
        <v>385</v>
      </c>
      <c r="CP34" s="735" t="s">
        <v>397</v>
      </c>
      <c r="CQ34" s="660" t="s">
        <v>385</v>
      </c>
      <c r="CR34" s="735" t="s">
        <v>397</v>
      </c>
      <c r="CS34" s="660" t="s">
        <v>385</v>
      </c>
      <c r="CT34" s="735" t="s">
        <v>397</v>
      </c>
      <c r="CU34" s="660" t="s">
        <v>385</v>
      </c>
      <c r="CV34" s="735" t="s">
        <v>397</v>
      </c>
      <c r="CW34" s="660" t="s">
        <v>385</v>
      </c>
      <c r="CX34" s="735" t="s">
        <v>397</v>
      </c>
      <c r="CY34" s="660" t="s">
        <v>385</v>
      </c>
      <c r="CZ34" s="735" t="s">
        <v>397</v>
      </c>
      <c r="DA34" s="660" t="s">
        <v>385</v>
      </c>
      <c r="DB34" s="735" t="s">
        <v>397</v>
      </c>
      <c r="DC34" s="660" t="s">
        <v>385</v>
      </c>
      <c r="DD34" s="735" t="s">
        <v>397</v>
      </c>
      <c r="DE34" s="662" t="s">
        <v>385</v>
      </c>
      <c r="DF34" s="716"/>
      <c r="DG34" s="809" t="s">
        <v>396</v>
      </c>
      <c r="DH34" s="731"/>
      <c r="DI34" s="813"/>
      <c r="DJ34" s="814"/>
      <c r="DK34" s="813"/>
      <c r="DL34" s="815"/>
      <c r="DM34" s="733" t="s">
        <v>397</v>
      </c>
      <c r="DN34" s="660" t="s">
        <v>385</v>
      </c>
      <c r="DO34" s="734" t="s">
        <v>397</v>
      </c>
      <c r="DP34" s="660" t="s">
        <v>385</v>
      </c>
      <c r="DQ34" s="735" t="s">
        <v>397</v>
      </c>
      <c r="DR34" s="660" t="s">
        <v>385</v>
      </c>
      <c r="DS34" s="735" t="s">
        <v>397</v>
      </c>
      <c r="DT34" s="660" t="s">
        <v>385</v>
      </c>
      <c r="DU34" s="735" t="s">
        <v>397</v>
      </c>
      <c r="DV34" s="660" t="s">
        <v>385</v>
      </c>
      <c r="DW34" s="735" t="s">
        <v>397</v>
      </c>
      <c r="DX34" s="660" t="s">
        <v>385</v>
      </c>
      <c r="DY34" s="735" t="s">
        <v>397</v>
      </c>
      <c r="DZ34" s="660" t="s">
        <v>385</v>
      </c>
      <c r="EA34" s="735" t="s">
        <v>397</v>
      </c>
      <c r="EB34" s="660" t="s">
        <v>385</v>
      </c>
      <c r="EC34" s="735" t="s">
        <v>397</v>
      </c>
      <c r="ED34" s="660" t="s">
        <v>385</v>
      </c>
      <c r="EE34" s="735" t="s">
        <v>397</v>
      </c>
      <c r="EF34" s="660" t="s">
        <v>385</v>
      </c>
      <c r="EG34" s="735" t="s">
        <v>397</v>
      </c>
      <c r="EH34" s="660" t="s">
        <v>385</v>
      </c>
      <c r="EI34" s="735" t="s">
        <v>397</v>
      </c>
      <c r="EJ34" s="660" t="s">
        <v>385</v>
      </c>
      <c r="EK34" s="735" t="s">
        <v>397</v>
      </c>
      <c r="EL34" s="660" t="s">
        <v>385</v>
      </c>
      <c r="EM34" s="735" t="s">
        <v>397</v>
      </c>
      <c r="EN34" s="660" t="s">
        <v>385</v>
      </c>
      <c r="EO34" s="735" t="s">
        <v>397</v>
      </c>
      <c r="EP34" s="660" t="s">
        <v>385</v>
      </c>
      <c r="EQ34" s="735" t="s">
        <v>397</v>
      </c>
      <c r="ER34" s="660" t="s">
        <v>385</v>
      </c>
      <c r="ES34" s="735" t="s">
        <v>397</v>
      </c>
      <c r="ET34" s="660" t="s">
        <v>385</v>
      </c>
      <c r="EU34" s="735" t="s">
        <v>397</v>
      </c>
      <c r="EV34" s="660" t="s">
        <v>385</v>
      </c>
      <c r="EW34" s="735" t="s">
        <v>397</v>
      </c>
      <c r="EX34" s="660" t="s">
        <v>385</v>
      </c>
      <c r="EY34" s="735" t="s">
        <v>397</v>
      </c>
      <c r="EZ34" s="660" t="s">
        <v>385</v>
      </c>
      <c r="FA34" s="735" t="s">
        <v>397</v>
      </c>
      <c r="FB34" s="660" t="s">
        <v>385</v>
      </c>
      <c r="FC34" s="735" t="s">
        <v>397</v>
      </c>
      <c r="FD34" s="660" t="s">
        <v>385</v>
      </c>
      <c r="FE34" s="735" t="s">
        <v>397</v>
      </c>
      <c r="FF34" s="660" t="s">
        <v>385</v>
      </c>
      <c r="FG34" s="735" t="s">
        <v>397</v>
      </c>
      <c r="FH34" s="662" t="s">
        <v>385</v>
      </c>
      <c r="FI34" s="739"/>
      <c r="FJ34" s="816" t="s">
        <v>396</v>
      </c>
      <c r="FK34" s="731"/>
      <c r="FL34" s="813"/>
      <c r="FM34" s="814"/>
      <c r="FN34" s="813"/>
      <c r="FO34" s="815"/>
      <c r="FP34" s="740" t="s">
        <v>387</v>
      </c>
      <c r="FQ34" s="666" t="s">
        <v>397</v>
      </c>
      <c r="FR34" s="660" t="s">
        <v>388</v>
      </c>
      <c r="FS34" s="741" t="s">
        <v>387</v>
      </c>
      <c r="FT34" s="666" t="s">
        <v>397</v>
      </c>
      <c r="FU34" s="668" t="s">
        <v>388</v>
      </c>
      <c r="FV34" s="590"/>
      <c r="FW34" s="591"/>
      <c r="FX34" s="799"/>
      <c r="FY34" s="593"/>
      <c r="FZ34" s="800"/>
      <c r="GA34" s="595"/>
      <c r="GB34" s="801"/>
      <c r="GC34" s="597"/>
      <c r="GD34" s="801"/>
      <c r="GE34" s="598"/>
      <c r="GF34" s="742"/>
      <c r="GG34" s="743"/>
      <c r="GH34" s="743"/>
      <c r="GI34" s="743"/>
      <c r="GJ34" s="576"/>
      <c r="GK34" s="817" t="s">
        <v>474</v>
      </c>
      <c r="GL34" s="817"/>
      <c r="GM34" s="817"/>
      <c r="GN34" s="817"/>
      <c r="GO34" s="817"/>
      <c r="GP34" s="817"/>
      <c r="GQ34" s="612">
        <v>9.6</v>
      </c>
      <c r="GR34" s="576" t="s">
        <v>455</v>
      </c>
      <c r="GS34" s="577"/>
      <c r="GT34" s="756"/>
      <c r="GU34" s="818"/>
      <c r="GV34" s="819"/>
      <c r="GW34" s="820"/>
      <c r="GX34" s="630"/>
      <c r="GY34" s="630"/>
      <c r="GZ34" s="630"/>
      <c r="HA34" s="630"/>
      <c r="HB34" s="631"/>
      <c r="HC34" s="527"/>
      <c r="HD34" s="716"/>
      <c r="HE34" s="416"/>
      <c r="HF34" s="416"/>
    </row>
    <row r="35" spans="1:219" ht="20.100000000000001" customHeight="1">
      <c r="A35" s="821"/>
      <c r="B35" s="463" t="s">
        <v>398</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313</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313</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313</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475</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399</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399</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399</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399</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476</v>
      </c>
      <c r="GL36" s="817"/>
      <c r="GM36" s="817"/>
      <c r="GN36" s="817"/>
      <c r="GO36" s="817"/>
      <c r="GP36" s="817"/>
      <c r="GQ36" s="612">
        <v>19.399999999999999</v>
      </c>
      <c r="GR36" s="576" t="s">
        <v>455</v>
      </c>
      <c r="GS36" s="527"/>
      <c r="GT36" s="756"/>
      <c r="GU36" s="818"/>
      <c r="GV36" s="819"/>
      <c r="GW36" s="820"/>
      <c r="GX36" s="630"/>
      <c r="GY36" s="630"/>
      <c r="GZ36" s="630"/>
      <c r="HA36" s="630"/>
      <c r="HB36" s="631"/>
      <c r="HC36" s="527"/>
      <c r="HD36" s="645"/>
      <c r="HE36" s="416"/>
      <c r="HF36" s="416"/>
    </row>
    <row r="37" spans="1:219" ht="24" customHeight="1">
      <c r="A37" s="842" t="s">
        <v>400</v>
      </c>
      <c r="B37" s="843"/>
      <c r="C37" s="844" t="s">
        <v>401</v>
      </c>
      <c r="D37" s="845"/>
      <c r="E37" s="846" t="s">
        <v>402</v>
      </c>
      <c r="F37" s="847"/>
      <c r="G37" s="659" t="s">
        <v>397</v>
      </c>
      <c r="H37" s="660" t="s">
        <v>403</v>
      </c>
      <c r="I37" s="661" t="s">
        <v>397</v>
      </c>
      <c r="J37" s="660" t="s">
        <v>404</v>
      </c>
      <c r="K37" s="661" t="s">
        <v>397</v>
      </c>
      <c r="L37" s="660" t="s">
        <v>404</v>
      </c>
      <c r="M37" s="661" t="s">
        <v>397</v>
      </c>
      <c r="N37" s="660" t="s">
        <v>404</v>
      </c>
      <c r="O37" s="661" t="s">
        <v>397</v>
      </c>
      <c r="P37" s="660" t="s">
        <v>404</v>
      </c>
      <c r="Q37" s="661" t="s">
        <v>397</v>
      </c>
      <c r="R37" s="660" t="s">
        <v>404</v>
      </c>
      <c r="S37" s="661" t="s">
        <v>397</v>
      </c>
      <c r="T37" s="660" t="s">
        <v>404</v>
      </c>
      <c r="U37" s="661" t="s">
        <v>397</v>
      </c>
      <c r="V37" s="660" t="s">
        <v>404</v>
      </c>
      <c r="W37" s="661" t="s">
        <v>397</v>
      </c>
      <c r="X37" s="660" t="s">
        <v>404</v>
      </c>
      <c r="Y37" s="661" t="s">
        <v>397</v>
      </c>
      <c r="Z37" s="660" t="s">
        <v>404</v>
      </c>
      <c r="AA37" s="661" t="s">
        <v>397</v>
      </c>
      <c r="AB37" s="660" t="s">
        <v>404</v>
      </c>
      <c r="AC37" s="661" t="s">
        <v>397</v>
      </c>
      <c r="AD37" s="660" t="s">
        <v>404</v>
      </c>
      <c r="AE37" s="661" t="s">
        <v>397</v>
      </c>
      <c r="AF37" s="660" t="s">
        <v>404</v>
      </c>
      <c r="AG37" s="661" t="s">
        <v>397</v>
      </c>
      <c r="AH37" s="660" t="s">
        <v>404</v>
      </c>
      <c r="AI37" s="661" t="s">
        <v>397</v>
      </c>
      <c r="AJ37" s="660" t="s">
        <v>404</v>
      </c>
      <c r="AK37" s="661" t="s">
        <v>397</v>
      </c>
      <c r="AL37" s="660" t="s">
        <v>404</v>
      </c>
      <c r="AM37" s="661" t="s">
        <v>397</v>
      </c>
      <c r="AN37" s="660" t="s">
        <v>404</v>
      </c>
      <c r="AO37" s="661" t="s">
        <v>397</v>
      </c>
      <c r="AP37" s="660" t="s">
        <v>404</v>
      </c>
      <c r="AQ37" s="661" t="s">
        <v>397</v>
      </c>
      <c r="AR37" s="660" t="s">
        <v>404</v>
      </c>
      <c r="AS37" s="661" t="s">
        <v>397</v>
      </c>
      <c r="AT37" s="660" t="s">
        <v>404</v>
      </c>
      <c r="AU37" s="661" t="s">
        <v>397</v>
      </c>
      <c r="AV37" s="660" t="s">
        <v>404</v>
      </c>
      <c r="AW37" s="661" t="s">
        <v>397</v>
      </c>
      <c r="AX37" s="660" t="s">
        <v>404</v>
      </c>
      <c r="AY37" s="661" t="s">
        <v>397</v>
      </c>
      <c r="AZ37" s="660" t="s">
        <v>404</v>
      </c>
      <c r="BA37" s="661" t="s">
        <v>397</v>
      </c>
      <c r="BB37" s="662" t="s">
        <v>404</v>
      </c>
      <c r="BC37" s="716"/>
      <c r="BD37" s="842" t="s">
        <v>400</v>
      </c>
      <c r="BE37" s="843"/>
      <c r="BF37" s="844" t="s">
        <v>401</v>
      </c>
      <c r="BG37" s="845"/>
      <c r="BH37" s="846" t="s">
        <v>402</v>
      </c>
      <c r="BI37" s="847"/>
      <c r="BJ37" s="659" t="s">
        <v>397</v>
      </c>
      <c r="BK37" s="660" t="s">
        <v>403</v>
      </c>
      <c r="BL37" s="661" t="s">
        <v>397</v>
      </c>
      <c r="BM37" s="660" t="s">
        <v>404</v>
      </c>
      <c r="BN37" s="661" t="s">
        <v>397</v>
      </c>
      <c r="BO37" s="660" t="s">
        <v>404</v>
      </c>
      <c r="BP37" s="661" t="s">
        <v>397</v>
      </c>
      <c r="BQ37" s="660" t="s">
        <v>404</v>
      </c>
      <c r="BR37" s="661" t="s">
        <v>397</v>
      </c>
      <c r="BS37" s="660" t="s">
        <v>404</v>
      </c>
      <c r="BT37" s="661" t="s">
        <v>397</v>
      </c>
      <c r="BU37" s="660" t="s">
        <v>404</v>
      </c>
      <c r="BV37" s="661" t="s">
        <v>397</v>
      </c>
      <c r="BW37" s="660" t="s">
        <v>404</v>
      </c>
      <c r="BX37" s="661" t="s">
        <v>397</v>
      </c>
      <c r="BY37" s="660" t="s">
        <v>404</v>
      </c>
      <c r="BZ37" s="661" t="s">
        <v>397</v>
      </c>
      <c r="CA37" s="660" t="s">
        <v>404</v>
      </c>
      <c r="CB37" s="661" t="s">
        <v>397</v>
      </c>
      <c r="CC37" s="660" t="s">
        <v>404</v>
      </c>
      <c r="CD37" s="661" t="s">
        <v>397</v>
      </c>
      <c r="CE37" s="660" t="s">
        <v>404</v>
      </c>
      <c r="CF37" s="661" t="s">
        <v>397</v>
      </c>
      <c r="CG37" s="660" t="s">
        <v>404</v>
      </c>
      <c r="CH37" s="661" t="s">
        <v>397</v>
      </c>
      <c r="CI37" s="660" t="s">
        <v>404</v>
      </c>
      <c r="CJ37" s="661" t="s">
        <v>397</v>
      </c>
      <c r="CK37" s="660" t="s">
        <v>404</v>
      </c>
      <c r="CL37" s="661" t="s">
        <v>397</v>
      </c>
      <c r="CM37" s="660" t="s">
        <v>404</v>
      </c>
      <c r="CN37" s="661" t="s">
        <v>397</v>
      </c>
      <c r="CO37" s="660" t="s">
        <v>404</v>
      </c>
      <c r="CP37" s="661" t="s">
        <v>397</v>
      </c>
      <c r="CQ37" s="660" t="s">
        <v>404</v>
      </c>
      <c r="CR37" s="661" t="s">
        <v>397</v>
      </c>
      <c r="CS37" s="660" t="s">
        <v>404</v>
      </c>
      <c r="CT37" s="661" t="s">
        <v>397</v>
      </c>
      <c r="CU37" s="660" t="s">
        <v>404</v>
      </c>
      <c r="CV37" s="661" t="s">
        <v>397</v>
      </c>
      <c r="CW37" s="660" t="s">
        <v>404</v>
      </c>
      <c r="CX37" s="661" t="s">
        <v>397</v>
      </c>
      <c r="CY37" s="660" t="s">
        <v>404</v>
      </c>
      <c r="CZ37" s="661" t="s">
        <v>397</v>
      </c>
      <c r="DA37" s="660" t="s">
        <v>404</v>
      </c>
      <c r="DB37" s="661" t="s">
        <v>397</v>
      </c>
      <c r="DC37" s="660" t="s">
        <v>404</v>
      </c>
      <c r="DD37" s="661" t="s">
        <v>397</v>
      </c>
      <c r="DE37" s="662" t="s">
        <v>404</v>
      </c>
      <c r="DF37" s="716"/>
      <c r="DG37" s="842" t="s">
        <v>400</v>
      </c>
      <c r="DH37" s="843"/>
      <c r="DI37" s="844" t="s">
        <v>401</v>
      </c>
      <c r="DJ37" s="845"/>
      <c r="DK37" s="846" t="s">
        <v>402</v>
      </c>
      <c r="DL37" s="847"/>
      <c r="DM37" s="659" t="s">
        <v>397</v>
      </c>
      <c r="DN37" s="660" t="s">
        <v>403</v>
      </c>
      <c r="DO37" s="661" t="s">
        <v>397</v>
      </c>
      <c r="DP37" s="660" t="s">
        <v>404</v>
      </c>
      <c r="DQ37" s="661" t="s">
        <v>397</v>
      </c>
      <c r="DR37" s="660" t="s">
        <v>404</v>
      </c>
      <c r="DS37" s="661" t="s">
        <v>397</v>
      </c>
      <c r="DT37" s="660" t="s">
        <v>404</v>
      </c>
      <c r="DU37" s="661" t="s">
        <v>397</v>
      </c>
      <c r="DV37" s="660" t="s">
        <v>404</v>
      </c>
      <c r="DW37" s="661" t="s">
        <v>397</v>
      </c>
      <c r="DX37" s="660" t="s">
        <v>404</v>
      </c>
      <c r="DY37" s="661" t="s">
        <v>397</v>
      </c>
      <c r="DZ37" s="660" t="s">
        <v>404</v>
      </c>
      <c r="EA37" s="661" t="s">
        <v>397</v>
      </c>
      <c r="EB37" s="660" t="s">
        <v>404</v>
      </c>
      <c r="EC37" s="661" t="s">
        <v>397</v>
      </c>
      <c r="ED37" s="660" t="s">
        <v>404</v>
      </c>
      <c r="EE37" s="661" t="s">
        <v>397</v>
      </c>
      <c r="EF37" s="660" t="s">
        <v>404</v>
      </c>
      <c r="EG37" s="661" t="s">
        <v>397</v>
      </c>
      <c r="EH37" s="660" t="s">
        <v>404</v>
      </c>
      <c r="EI37" s="661" t="s">
        <v>397</v>
      </c>
      <c r="EJ37" s="660" t="s">
        <v>404</v>
      </c>
      <c r="EK37" s="661" t="s">
        <v>397</v>
      </c>
      <c r="EL37" s="660" t="s">
        <v>404</v>
      </c>
      <c r="EM37" s="661" t="s">
        <v>397</v>
      </c>
      <c r="EN37" s="660" t="s">
        <v>404</v>
      </c>
      <c r="EO37" s="661" t="s">
        <v>397</v>
      </c>
      <c r="EP37" s="660" t="s">
        <v>404</v>
      </c>
      <c r="EQ37" s="661" t="s">
        <v>397</v>
      </c>
      <c r="ER37" s="660" t="s">
        <v>404</v>
      </c>
      <c r="ES37" s="661" t="s">
        <v>397</v>
      </c>
      <c r="ET37" s="660" t="s">
        <v>404</v>
      </c>
      <c r="EU37" s="661" t="s">
        <v>397</v>
      </c>
      <c r="EV37" s="660" t="s">
        <v>404</v>
      </c>
      <c r="EW37" s="661" t="s">
        <v>397</v>
      </c>
      <c r="EX37" s="660" t="s">
        <v>404</v>
      </c>
      <c r="EY37" s="661" t="s">
        <v>397</v>
      </c>
      <c r="EZ37" s="660" t="s">
        <v>404</v>
      </c>
      <c r="FA37" s="661" t="s">
        <v>397</v>
      </c>
      <c r="FB37" s="660" t="s">
        <v>404</v>
      </c>
      <c r="FC37" s="661" t="s">
        <v>397</v>
      </c>
      <c r="FD37" s="660" t="s">
        <v>404</v>
      </c>
      <c r="FE37" s="661" t="s">
        <v>397</v>
      </c>
      <c r="FF37" s="660" t="s">
        <v>404</v>
      </c>
      <c r="FG37" s="661" t="s">
        <v>397</v>
      </c>
      <c r="FH37" s="662" t="s">
        <v>404</v>
      </c>
      <c r="FI37" s="739"/>
      <c r="FJ37" s="816" t="s">
        <v>400</v>
      </c>
      <c r="FK37" s="843"/>
      <c r="FL37" s="844" t="s">
        <v>401</v>
      </c>
      <c r="FM37" s="845"/>
      <c r="FN37" s="846" t="s">
        <v>402</v>
      </c>
      <c r="FO37" s="847"/>
      <c r="FP37" s="665"/>
      <c r="FQ37" s="848" t="s">
        <v>405</v>
      </c>
      <c r="FR37" s="660" t="s">
        <v>404</v>
      </c>
      <c r="FS37" s="667"/>
      <c r="FT37" s="848" t="s">
        <v>405</v>
      </c>
      <c r="FU37" s="668" t="s">
        <v>404</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406</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262</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262</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262</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477</v>
      </c>
      <c r="GL38" s="410"/>
      <c r="GM38" s="414"/>
      <c r="GN38" s="410"/>
      <c r="GO38" s="414"/>
      <c r="GP38" s="414"/>
      <c r="GQ38" s="414"/>
      <c r="GR38" s="414"/>
      <c r="GS38" s="577"/>
      <c r="GT38" s="850"/>
      <c r="GU38" s="861" t="s">
        <v>448</v>
      </c>
      <c r="GV38" s="862"/>
      <c r="GW38" s="862"/>
      <c r="GX38" s="862"/>
      <c r="GY38" s="862"/>
      <c r="GZ38" s="863"/>
      <c r="HA38" s="630">
        <v>173.98999999999998</v>
      </c>
      <c r="HB38" s="864">
        <v>54.8</v>
      </c>
      <c r="HC38" s="527"/>
      <c r="HD38" s="527"/>
      <c r="HE38" s="388"/>
      <c r="HF38" s="388"/>
      <c r="HK38" s="416"/>
    </row>
    <row r="39" spans="1:219" ht="20.100000000000001" customHeight="1">
      <c r="A39" s="821"/>
      <c r="B39" s="865" t="s">
        <v>407</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269</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269</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269</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478</v>
      </c>
      <c r="GN39" s="875"/>
      <c r="GO39" s="876" t="s">
        <v>479</v>
      </c>
      <c r="GP39" s="875"/>
      <c r="GQ39" s="876" t="s">
        <v>480</v>
      </c>
      <c r="GR39" s="877"/>
      <c r="GS39" s="414"/>
      <c r="GT39" s="682"/>
      <c r="GU39" s="527" t="s">
        <v>481</v>
      </c>
      <c r="GV39" s="527"/>
      <c r="GW39" s="527"/>
      <c r="GX39" s="527"/>
      <c r="GY39" s="527"/>
      <c r="GZ39" s="527"/>
      <c r="HA39" s="683">
        <v>3.18</v>
      </c>
      <c r="HB39" s="576"/>
      <c r="HC39" s="527"/>
      <c r="HD39" s="559"/>
    </row>
    <row r="40" spans="1:219" ht="20.100000000000001" customHeight="1">
      <c r="A40" s="878"/>
      <c r="B40" s="639"/>
      <c r="C40" s="639"/>
      <c r="D40" s="640" t="s">
        <v>408</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408</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408</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408</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504</v>
      </c>
      <c r="GV40" s="527"/>
      <c r="GW40" s="527"/>
      <c r="GX40" s="527"/>
      <c r="GY40" s="527"/>
      <c r="GZ40" s="527"/>
      <c r="HA40" s="883">
        <v>56.4</v>
      </c>
      <c r="HB40" s="414"/>
      <c r="HC40" s="527"/>
      <c r="HD40" s="577"/>
      <c r="HK40" s="416"/>
    </row>
    <row r="41" spans="1:219" ht="20.100000000000001" customHeight="1">
      <c r="A41" s="851" t="s">
        <v>409</v>
      </c>
      <c r="B41" s="731"/>
      <c r="C41" s="884"/>
      <c r="D41" s="884"/>
      <c r="E41" s="884"/>
      <c r="F41" s="885"/>
      <c r="G41" s="733"/>
      <c r="H41" s="660" t="s">
        <v>385</v>
      </c>
      <c r="I41" s="734"/>
      <c r="J41" s="660" t="s">
        <v>385</v>
      </c>
      <c r="K41" s="735"/>
      <c r="L41" s="660" t="s">
        <v>385</v>
      </c>
      <c r="M41" s="735"/>
      <c r="N41" s="660" t="s">
        <v>385</v>
      </c>
      <c r="O41" s="735"/>
      <c r="P41" s="660" t="s">
        <v>385</v>
      </c>
      <c r="Q41" s="735"/>
      <c r="R41" s="660" t="s">
        <v>385</v>
      </c>
      <c r="S41" s="735"/>
      <c r="T41" s="660" t="s">
        <v>385</v>
      </c>
      <c r="U41" s="735"/>
      <c r="V41" s="660" t="s">
        <v>385</v>
      </c>
      <c r="W41" s="735"/>
      <c r="X41" s="660" t="s">
        <v>385</v>
      </c>
      <c r="Y41" s="735" t="s">
        <v>397</v>
      </c>
      <c r="Z41" s="660" t="s">
        <v>385</v>
      </c>
      <c r="AA41" s="735" t="s">
        <v>397</v>
      </c>
      <c r="AB41" s="660" t="s">
        <v>385</v>
      </c>
      <c r="AC41" s="735"/>
      <c r="AD41" s="660" t="s">
        <v>385</v>
      </c>
      <c r="AE41" s="735"/>
      <c r="AF41" s="660" t="s">
        <v>385</v>
      </c>
      <c r="AG41" s="735"/>
      <c r="AH41" s="660" t="s">
        <v>385</v>
      </c>
      <c r="AI41" s="735"/>
      <c r="AJ41" s="660" t="s">
        <v>385</v>
      </c>
      <c r="AK41" s="735"/>
      <c r="AL41" s="660" t="s">
        <v>385</v>
      </c>
      <c r="AM41" s="735"/>
      <c r="AN41" s="660" t="s">
        <v>385</v>
      </c>
      <c r="AO41" s="735"/>
      <c r="AP41" s="660" t="s">
        <v>385</v>
      </c>
      <c r="AQ41" s="735"/>
      <c r="AR41" s="660" t="s">
        <v>385</v>
      </c>
      <c r="AS41" s="735"/>
      <c r="AT41" s="660" t="s">
        <v>385</v>
      </c>
      <c r="AU41" s="735"/>
      <c r="AV41" s="660" t="s">
        <v>385</v>
      </c>
      <c r="AW41" s="735"/>
      <c r="AX41" s="660" t="s">
        <v>385</v>
      </c>
      <c r="AY41" s="735"/>
      <c r="AZ41" s="660" t="s">
        <v>385</v>
      </c>
      <c r="BA41" s="735"/>
      <c r="BB41" s="662" t="s">
        <v>385</v>
      </c>
      <c r="BC41" s="716"/>
      <c r="BD41" s="851" t="s">
        <v>409</v>
      </c>
      <c r="BE41" s="731"/>
      <c r="BF41" s="884"/>
      <c r="BG41" s="884"/>
      <c r="BH41" s="884"/>
      <c r="BI41" s="885"/>
      <c r="BJ41" s="733"/>
      <c r="BK41" s="660" t="s">
        <v>385</v>
      </c>
      <c r="BL41" s="734"/>
      <c r="BM41" s="660" t="s">
        <v>385</v>
      </c>
      <c r="BN41" s="735"/>
      <c r="BO41" s="660" t="s">
        <v>385</v>
      </c>
      <c r="BP41" s="735"/>
      <c r="BQ41" s="660" t="s">
        <v>385</v>
      </c>
      <c r="BR41" s="735"/>
      <c r="BS41" s="660" t="s">
        <v>385</v>
      </c>
      <c r="BT41" s="735"/>
      <c r="BU41" s="660" t="s">
        <v>385</v>
      </c>
      <c r="BV41" s="735"/>
      <c r="BW41" s="660" t="s">
        <v>385</v>
      </c>
      <c r="BX41" s="735"/>
      <c r="BY41" s="660" t="s">
        <v>385</v>
      </c>
      <c r="BZ41" s="735"/>
      <c r="CA41" s="660" t="s">
        <v>385</v>
      </c>
      <c r="CB41" s="735" t="s">
        <v>397</v>
      </c>
      <c r="CC41" s="660" t="s">
        <v>385</v>
      </c>
      <c r="CD41" s="735" t="s">
        <v>397</v>
      </c>
      <c r="CE41" s="660" t="s">
        <v>385</v>
      </c>
      <c r="CF41" s="735"/>
      <c r="CG41" s="660" t="s">
        <v>385</v>
      </c>
      <c r="CH41" s="735"/>
      <c r="CI41" s="660" t="s">
        <v>385</v>
      </c>
      <c r="CJ41" s="735"/>
      <c r="CK41" s="660" t="s">
        <v>385</v>
      </c>
      <c r="CL41" s="735"/>
      <c r="CM41" s="660" t="s">
        <v>385</v>
      </c>
      <c r="CN41" s="735"/>
      <c r="CO41" s="660" t="s">
        <v>385</v>
      </c>
      <c r="CP41" s="735"/>
      <c r="CQ41" s="660" t="s">
        <v>385</v>
      </c>
      <c r="CR41" s="735"/>
      <c r="CS41" s="660" t="s">
        <v>385</v>
      </c>
      <c r="CT41" s="735"/>
      <c r="CU41" s="660" t="s">
        <v>385</v>
      </c>
      <c r="CV41" s="735"/>
      <c r="CW41" s="660" t="s">
        <v>385</v>
      </c>
      <c r="CX41" s="735"/>
      <c r="CY41" s="660" t="s">
        <v>385</v>
      </c>
      <c r="CZ41" s="735"/>
      <c r="DA41" s="660" t="s">
        <v>385</v>
      </c>
      <c r="DB41" s="735"/>
      <c r="DC41" s="660" t="s">
        <v>385</v>
      </c>
      <c r="DD41" s="735"/>
      <c r="DE41" s="662" t="s">
        <v>385</v>
      </c>
      <c r="DF41" s="716"/>
      <c r="DG41" s="851" t="s">
        <v>409</v>
      </c>
      <c r="DH41" s="731"/>
      <c r="DI41" s="884"/>
      <c r="DJ41" s="884"/>
      <c r="DK41" s="884"/>
      <c r="DL41" s="885"/>
      <c r="DM41" s="733"/>
      <c r="DN41" s="660" t="s">
        <v>385</v>
      </c>
      <c r="DO41" s="734"/>
      <c r="DP41" s="660" t="s">
        <v>385</v>
      </c>
      <c r="DQ41" s="735"/>
      <c r="DR41" s="660" t="s">
        <v>385</v>
      </c>
      <c r="DS41" s="735"/>
      <c r="DT41" s="660" t="s">
        <v>385</v>
      </c>
      <c r="DU41" s="735"/>
      <c r="DV41" s="660" t="s">
        <v>385</v>
      </c>
      <c r="DW41" s="735"/>
      <c r="DX41" s="660" t="s">
        <v>385</v>
      </c>
      <c r="DY41" s="735"/>
      <c r="DZ41" s="660" t="s">
        <v>385</v>
      </c>
      <c r="EA41" s="735"/>
      <c r="EB41" s="660" t="s">
        <v>385</v>
      </c>
      <c r="EC41" s="735"/>
      <c r="ED41" s="660" t="s">
        <v>385</v>
      </c>
      <c r="EE41" s="735" t="s">
        <v>397</v>
      </c>
      <c r="EF41" s="660" t="s">
        <v>385</v>
      </c>
      <c r="EG41" s="735" t="s">
        <v>397</v>
      </c>
      <c r="EH41" s="660" t="s">
        <v>385</v>
      </c>
      <c r="EI41" s="735"/>
      <c r="EJ41" s="660" t="s">
        <v>385</v>
      </c>
      <c r="EK41" s="735"/>
      <c r="EL41" s="660" t="s">
        <v>385</v>
      </c>
      <c r="EM41" s="735"/>
      <c r="EN41" s="660" t="s">
        <v>385</v>
      </c>
      <c r="EO41" s="735"/>
      <c r="EP41" s="660" t="s">
        <v>385</v>
      </c>
      <c r="EQ41" s="735"/>
      <c r="ER41" s="660" t="s">
        <v>385</v>
      </c>
      <c r="ES41" s="735"/>
      <c r="ET41" s="660" t="s">
        <v>385</v>
      </c>
      <c r="EU41" s="735"/>
      <c r="EV41" s="660" t="s">
        <v>385</v>
      </c>
      <c r="EW41" s="735"/>
      <c r="EX41" s="660" t="s">
        <v>385</v>
      </c>
      <c r="EY41" s="735"/>
      <c r="EZ41" s="660" t="s">
        <v>385</v>
      </c>
      <c r="FA41" s="735"/>
      <c r="FB41" s="660" t="s">
        <v>385</v>
      </c>
      <c r="FC41" s="735"/>
      <c r="FD41" s="660" t="s">
        <v>385</v>
      </c>
      <c r="FE41" s="735"/>
      <c r="FF41" s="660" t="s">
        <v>385</v>
      </c>
      <c r="FG41" s="735"/>
      <c r="FH41" s="662" t="s">
        <v>385</v>
      </c>
      <c r="FI41" s="739"/>
      <c r="FJ41" s="816" t="s">
        <v>409</v>
      </c>
      <c r="FK41" s="736"/>
      <c r="FL41" s="886"/>
      <c r="FM41" s="886"/>
      <c r="FN41" s="886"/>
      <c r="FO41" s="887"/>
      <c r="FP41" s="740"/>
      <c r="FQ41" s="666"/>
      <c r="FR41" s="660" t="s">
        <v>388</v>
      </c>
      <c r="FS41" s="741"/>
      <c r="FT41" s="666"/>
      <c r="FU41" s="668" t="s">
        <v>388</v>
      </c>
      <c r="FV41" s="590"/>
      <c r="FW41" s="591"/>
      <c r="FX41" s="799"/>
      <c r="FY41" s="593"/>
      <c r="FZ41" s="800"/>
      <c r="GA41" s="595"/>
      <c r="GB41" s="801"/>
      <c r="GC41" s="597"/>
      <c r="GD41" s="801"/>
      <c r="GE41" s="598"/>
      <c r="GF41" s="742"/>
      <c r="GG41" s="743"/>
      <c r="GH41" s="743"/>
      <c r="GI41" s="743"/>
      <c r="GJ41" s="577"/>
      <c r="GK41" s="888" t="s">
        <v>482</v>
      </c>
      <c r="GL41" s="889"/>
      <c r="GM41" s="890" t="s">
        <v>483</v>
      </c>
      <c r="GN41" s="890"/>
      <c r="GO41" s="890" t="s">
        <v>484</v>
      </c>
      <c r="GP41" s="890"/>
      <c r="GQ41" s="890"/>
      <c r="GR41" s="891"/>
      <c r="GS41" s="850"/>
      <c r="GT41" s="682"/>
      <c r="GU41" s="527" t="s">
        <v>505</v>
      </c>
      <c r="GV41" s="527"/>
      <c r="GW41" s="527"/>
      <c r="GX41" s="527"/>
      <c r="GY41" s="527"/>
      <c r="GZ41" s="527"/>
      <c r="HA41" s="883">
        <v>38.4</v>
      </c>
      <c r="HB41" s="414"/>
      <c r="HC41" s="527"/>
      <c r="HD41" s="410"/>
    </row>
    <row r="42" spans="1:219" ht="20.100000000000001" customHeight="1">
      <c r="A42" s="821"/>
      <c r="B42" s="892" t="s">
        <v>410</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410</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410</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410</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411</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411</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411</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411</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485</v>
      </c>
      <c r="GL43" s="918"/>
      <c r="GM43" s="919" t="s">
        <v>486</v>
      </c>
      <c r="GN43" s="919"/>
      <c r="GO43" s="919" t="s">
        <v>487</v>
      </c>
      <c r="GP43" s="919"/>
      <c r="GQ43" s="919"/>
      <c r="GR43" s="920"/>
      <c r="GS43" s="577"/>
      <c r="GT43" s="606"/>
      <c r="GU43" s="527" t="s">
        <v>457</v>
      </c>
      <c r="GV43" s="414"/>
      <c r="GW43" s="410"/>
      <c r="GX43" s="414"/>
      <c r="GY43" s="414"/>
      <c r="GZ43" s="414"/>
      <c r="HA43" s="410"/>
      <c r="HB43" s="414"/>
      <c r="HC43" s="921"/>
      <c r="HD43" s="416"/>
    </row>
    <row r="44" spans="1:219" ht="20.100000000000001" customHeight="1" thickBot="1">
      <c r="A44" s="922"/>
      <c r="B44" s="639"/>
      <c r="C44" s="639"/>
      <c r="D44" s="640" t="s">
        <v>412</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412</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412</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412</v>
      </c>
      <c r="FN44" s="639"/>
      <c r="FO44" s="639"/>
      <c r="FP44" s="647"/>
      <c r="FQ44" s="836"/>
      <c r="FR44" s="835">
        <v>2729</v>
      </c>
      <c r="FS44" s="840"/>
      <c r="FT44" s="836"/>
      <c r="FU44" s="841">
        <v>2729</v>
      </c>
      <c r="FV44" s="590" t="s">
        <v>314</v>
      </c>
      <c r="FW44" s="591"/>
      <c r="FX44" s="799" t="s">
        <v>315</v>
      </c>
      <c r="FY44" s="593"/>
      <c r="FZ44" s="800" t="s">
        <v>316</v>
      </c>
      <c r="GA44" s="595"/>
      <c r="GB44" s="801" t="s">
        <v>317</v>
      </c>
      <c r="GC44" s="597"/>
      <c r="GD44" s="801" t="s">
        <v>318</v>
      </c>
      <c r="GE44" s="598"/>
      <c r="GF44" s="651"/>
      <c r="GG44" s="652"/>
      <c r="GH44" s="652"/>
      <c r="GI44" s="652"/>
      <c r="GJ44" s="527"/>
      <c r="GK44" s="897"/>
      <c r="GL44" s="898"/>
      <c r="GM44" s="924">
        <v>6.2</v>
      </c>
      <c r="GN44" s="924"/>
      <c r="GO44" s="924">
        <v>13</v>
      </c>
      <c r="GP44" s="924"/>
      <c r="GQ44" s="899">
        <v>19.2</v>
      </c>
      <c r="GR44" s="900"/>
      <c r="GS44" s="925"/>
      <c r="GT44" s="926"/>
      <c r="GU44" s="527" t="s">
        <v>488</v>
      </c>
      <c r="GV44" s="612"/>
      <c r="GW44" s="612"/>
      <c r="GX44" s="612"/>
      <c r="GY44" s="414"/>
      <c r="GZ44" s="414"/>
      <c r="HA44" s="744">
        <v>1.5</v>
      </c>
      <c r="HB44" s="414" t="s">
        <v>460</v>
      </c>
      <c r="HC44" s="927"/>
      <c r="HD44" s="416"/>
    </row>
    <row r="45" spans="1:219" ht="20.100000000000001" customHeight="1" thickTop="1">
      <c r="A45" s="928" t="s">
        <v>413</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413</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413</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413</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489</v>
      </c>
      <c r="GV45" s="414"/>
      <c r="GW45" s="414"/>
      <c r="GX45" s="414"/>
      <c r="GY45" s="527"/>
      <c r="GZ45" s="726"/>
      <c r="HA45" s="744">
        <v>22</v>
      </c>
      <c r="HB45" s="414" t="s">
        <v>460</v>
      </c>
      <c r="HC45" s="927"/>
      <c r="HD45" s="416"/>
    </row>
    <row r="46" spans="1:219" ht="20.100000000000001" customHeight="1">
      <c r="A46" s="943" t="s">
        <v>414</v>
      </c>
      <c r="B46" s="944"/>
      <c r="C46" s="944"/>
      <c r="D46" s="944"/>
      <c r="E46" s="944"/>
      <c r="F46" s="945"/>
      <c r="G46" s="946" t="s">
        <v>415</v>
      </c>
      <c r="H46" s="947"/>
      <c r="I46" s="948" t="s">
        <v>415</v>
      </c>
      <c r="J46" s="947"/>
      <c r="K46" s="948" t="s">
        <v>415</v>
      </c>
      <c r="L46" s="947"/>
      <c r="M46" s="948" t="s">
        <v>415</v>
      </c>
      <c r="N46" s="947"/>
      <c r="O46" s="948" t="s">
        <v>415</v>
      </c>
      <c r="P46" s="947"/>
      <c r="Q46" s="948" t="s">
        <v>415</v>
      </c>
      <c r="R46" s="947"/>
      <c r="S46" s="948" t="s">
        <v>415</v>
      </c>
      <c r="T46" s="947"/>
      <c r="U46" s="948" t="s">
        <v>415</v>
      </c>
      <c r="V46" s="947"/>
      <c r="W46" s="948" t="s">
        <v>415</v>
      </c>
      <c r="X46" s="947"/>
      <c r="Y46" s="948" t="s">
        <v>415</v>
      </c>
      <c r="Z46" s="947"/>
      <c r="AA46" s="948" t="s">
        <v>415</v>
      </c>
      <c r="AB46" s="947"/>
      <c r="AC46" s="948" t="s">
        <v>415</v>
      </c>
      <c r="AD46" s="947"/>
      <c r="AE46" s="948" t="s">
        <v>415</v>
      </c>
      <c r="AF46" s="947"/>
      <c r="AG46" s="948" t="s">
        <v>415</v>
      </c>
      <c r="AH46" s="947"/>
      <c r="AI46" s="948" t="s">
        <v>415</v>
      </c>
      <c r="AJ46" s="947"/>
      <c r="AK46" s="948" t="s">
        <v>415</v>
      </c>
      <c r="AL46" s="947"/>
      <c r="AM46" s="948" t="s">
        <v>415</v>
      </c>
      <c r="AN46" s="947"/>
      <c r="AO46" s="948" t="s">
        <v>415</v>
      </c>
      <c r="AP46" s="947"/>
      <c r="AQ46" s="948" t="s">
        <v>415</v>
      </c>
      <c r="AR46" s="947"/>
      <c r="AS46" s="948" t="s">
        <v>415</v>
      </c>
      <c r="AT46" s="947"/>
      <c r="AU46" s="948" t="s">
        <v>415</v>
      </c>
      <c r="AV46" s="947"/>
      <c r="AW46" s="948" t="s">
        <v>415</v>
      </c>
      <c r="AX46" s="947"/>
      <c r="AY46" s="948" t="s">
        <v>415</v>
      </c>
      <c r="AZ46" s="949"/>
      <c r="BA46" s="950" t="s">
        <v>415</v>
      </c>
      <c r="BB46" s="951"/>
      <c r="BC46" s="952"/>
      <c r="BD46" s="943" t="s">
        <v>414</v>
      </c>
      <c r="BE46" s="944"/>
      <c r="BF46" s="944"/>
      <c r="BG46" s="944"/>
      <c r="BH46" s="944"/>
      <c r="BI46" s="945"/>
      <c r="BJ46" s="946" t="s">
        <v>415</v>
      </c>
      <c r="BK46" s="947"/>
      <c r="BL46" s="948" t="s">
        <v>415</v>
      </c>
      <c r="BM46" s="947"/>
      <c r="BN46" s="948" t="s">
        <v>415</v>
      </c>
      <c r="BO46" s="947"/>
      <c r="BP46" s="948" t="s">
        <v>415</v>
      </c>
      <c r="BQ46" s="947"/>
      <c r="BR46" s="948" t="s">
        <v>415</v>
      </c>
      <c r="BS46" s="947"/>
      <c r="BT46" s="948" t="s">
        <v>415</v>
      </c>
      <c r="BU46" s="947"/>
      <c r="BV46" s="948" t="s">
        <v>415</v>
      </c>
      <c r="BW46" s="947"/>
      <c r="BX46" s="948" t="s">
        <v>415</v>
      </c>
      <c r="BY46" s="947"/>
      <c r="BZ46" s="948" t="s">
        <v>415</v>
      </c>
      <c r="CA46" s="947"/>
      <c r="CB46" s="948" t="s">
        <v>415</v>
      </c>
      <c r="CC46" s="947"/>
      <c r="CD46" s="948" t="s">
        <v>415</v>
      </c>
      <c r="CE46" s="947"/>
      <c r="CF46" s="948" t="s">
        <v>415</v>
      </c>
      <c r="CG46" s="947"/>
      <c r="CH46" s="948" t="s">
        <v>415</v>
      </c>
      <c r="CI46" s="947"/>
      <c r="CJ46" s="948" t="s">
        <v>415</v>
      </c>
      <c r="CK46" s="947"/>
      <c r="CL46" s="948" t="s">
        <v>415</v>
      </c>
      <c r="CM46" s="947"/>
      <c r="CN46" s="948" t="s">
        <v>415</v>
      </c>
      <c r="CO46" s="947"/>
      <c r="CP46" s="948" t="s">
        <v>415</v>
      </c>
      <c r="CQ46" s="947"/>
      <c r="CR46" s="948" t="s">
        <v>415</v>
      </c>
      <c r="CS46" s="947"/>
      <c r="CT46" s="948" t="s">
        <v>415</v>
      </c>
      <c r="CU46" s="947"/>
      <c r="CV46" s="948" t="s">
        <v>415</v>
      </c>
      <c r="CW46" s="947"/>
      <c r="CX46" s="948" t="s">
        <v>415</v>
      </c>
      <c r="CY46" s="947"/>
      <c r="CZ46" s="948" t="s">
        <v>415</v>
      </c>
      <c r="DA46" s="947"/>
      <c r="DB46" s="948" t="s">
        <v>415</v>
      </c>
      <c r="DC46" s="949"/>
      <c r="DD46" s="950" t="s">
        <v>415</v>
      </c>
      <c r="DE46" s="951"/>
      <c r="DF46" s="952"/>
      <c r="DG46" s="943" t="s">
        <v>414</v>
      </c>
      <c r="DH46" s="944"/>
      <c r="DI46" s="944"/>
      <c r="DJ46" s="944"/>
      <c r="DK46" s="944"/>
      <c r="DL46" s="945"/>
      <c r="DM46" s="946" t="s">
        <v>415</v>
      </c>
      <c r="DN46" s="947"/>
      <c r="DO46" s="948" t="s">
        <v>415</v>
      </c>
      <c r="DP46" s="947"/>
      <c r="DQ46" s="948" t="s">
        <v>415</v>
      </c>
      <c r="DR46" s="947"/>
      <c r="DS46" s="948" t="s">
        <v>415</v>
      </c>
      <c r="DT46" s="947"/>
      <c r="DU46" s="948" t="s">
        <v>415</v>
      </c>
      <c r="DV46" s="947"/>
      <c r="DW46" s="948" t="s">
        <v>415</v>
      </c>
      <c r="DX46" s="947"/>
      <c r="DY46" s="948" t="s">
        <v>415</v>
      </c>
      <c r="DZ46" s="947"/>
      <c r="EA46" s="948" t="s">
        <v>415</v>
      </c>
      <c r="EB46" s="947"/>
      <c r="EC46" s="948" t="s">
        <v>415</v>
      </c>
      <c r="ED46" s="947"/>
      <c r="EE46" s="948" t="s">
        <v>415</v>
      </c>
      <c r="EF46" s="947"/>
      <c r="EG46" s="948" t="s">
        <v>415</v>
      </c>
      <c r="EH46" s="947"/>
      <c r="EI46" s="948" t="s">
        <v>415</v>
      </c>
      <c r="EJ46" s="947"/>
      <c r="EK46" s="948" t="s">
        <v>415</v>
      </c>
      <c r="EL46" s="947"/>
      <c r="EM46" s="948" t="s">
        <v>415</v>
      </c>
      <c r="EN46" s="947"/>
      <c r="EO46" s="948" t="s">
        <v>415</v>
      </c>
      <c r="EP46" s="947"/>
      <c r="EQ46" s="948" t="s">
        <v>415</v>
      </c>
      <c r="ER46" s="947"/>
      <c r="ES46" s="948" t="s">
        <v>415</v>
      </c>
      <c r="ET46" s="947"/>
      <c r="EU46" s="948" t="s">
        <v>415</v>
      </c>
      <c r="EV46" s="947"/>
      <c r="EW46" s="948" t="s">
        <v>415</v>
      </c>
      <c r="EX46" s="947"/>
      <c r="EY46" s="948" t="s">
        <v>415</v>
      </c>
      <c r="EZ46" s="947"/>
      <c r="FA46" s="948" t="s">
        <v>415</v>
      </c>
      <c r="FB46" s="947"/>
      <c r="FC46" s="948" t="s">
        <v>415</v>
      </c>
      <c r="FD46" s="947"/>
      <c r="FE46" s="948" t="s">
        <v>415</v>
      </c>
      <c r="FF46" s="949"/>
      <c r="FG46" s="950" t="s">
        <v>415</v>
      </c>
      <c r="FH46" s="951"/>
      <c r="FI46" s="952"/>
      <c r="FJ46" s="943" t="s">
        <v>416</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490</v>
      </c>
      <c r="GL46" s="414"/>
      <c r="GM46" s="743"/>
      <c r="GN46" s="743"/>
      <c r="GO46" s="743"/>
      <c r="GP46" s="743"/>
      <c r="GQ46" s="743"/>
      <c r="GR46" s="850"/>
      <c r="GS46" s="577"/>
      <c r="GT46" s="756"/>
      <c r="GU46" s="767" t="s">
        <v>491</v>
      </c>
      <c r="GV46" s="767"/>
      <c r="GW46" s="767"/>
      <c r="GX46" s="767"/>
      <c r="GY46" s="612"/>
      <c r="GZ46" s="768"/>
      <c r="HA46" s="744">
        <v>20.5</v>
      </c>
      <c r="HB46" s="414" t="s">
        <v>460</v>
      </c>
      <c r="HC46" s="927"/>
      <c r="HD46" s="416"/>
    </row>
    <row r="47" spans="1:219" ht="20.100000000000001" customHeight="1" thickBot="1">
      <c r="A47" s="959" t="s">
        <v>417</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417</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417</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417</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346</v>
      </c>
      <c r="GC47" s="964">
        <v>6263</v>
      </c>
      <c r="GD47" s="977" t="s">
        <v>348</v>
      </c>
      <c r="GE47" s="978">
        <v>6289</v>
      </c>
      <c r="GF47" s="681"/>
      <c r="GG47" s="979"/>
      <c r="GH47" s="979"/>
      <c r="GI47" s="979"/>
      <c r="GJ47" s="882"/>
      <c r="GK47" s="414" t="s">
        <v>492</v>
      </c>
      <c r="GL47" s="882"/>
      <c r="GM47" s="527"/>
      <c r="GN47" s="882"/>
      <c r="GO47" s="527"/>
      <c r="GP47" s="527"/>
      <c r="GQ47" s="527"/>
      <c r="GR47" s="882"/>
      <c r="GS47" s="527"/>
      <c r="GT47" s="756"/>
      <c r="GU47" s="767" t="s">
        <v>493</v>
      </c>
      <c r="GV47" s="767"/>
      <c r="GW47" s="767"/>
      <c r="GX47" s="767"/>
      <c r="GY47" s="527"/>
      <c r="GZ47" s="414"/>
      <c r="HA47" s="771">
        <v>0</v>
      </c>
      <c r="HB47" s="414"/>
      <c r="HC47" s="970"/>
      <c r="HD47" s="416"/>
    </row>
    <row r="48" spans="1:219" ht="20.100000000000001" customHeight="1">
      <c r="A48" s="980" t="s">
        <v>418</v>
      </c>
      <c r="B48" s="981" t="s">
        <v>419</v>
      </c>
      <c r="C48" s="884"/>
      <c r="D48" s="814"/>
      <c r="E48" s="814"/>
      <c r="F48" s="815"/>
      <c r="G48" s="733" t="s">
        <v>420</v>
      </c>
      <c r="H48" s="660" t="s">
        <v>385</v>
      </c>
      <c r="I48" s="735" t="s">
        <v>420</v>
      </c>
      <c r="J48" s="982" t="s">
        <v>385</v>
      </c>
      <c r="K48" s="735" t="s">
        <v>420</v>
      </c>
      <c r="L48" s="982" t="s">
        <v>385</v>
      </c>
      <c r="M48" s="735" t="s">
        <v>420</v>
      </c>
      <c r="N48" s="982" t="s">
        <v>385</v>
      </c>
      <c r="O48" s="735" t="s">
        <v>420</v>
      </c>
      <c r="P48" s="982" t="s">
        <v>385</v>
      </c>
      <c r="Q48" s="735" t="s">
        <v>420</v>
      </c>
      <c r="R48" s="982" t="s">
        <v>385</v>
      </c>
      <c r="S48" s="735" t="s">
        <v>420</v>
      </c>
      <c r="T48" s="982" t="s">
        <v>385</v>
      </c>
      <c r="U48" s="735" t="s">
        <v>420</v>
      </c>
      <c r="V48" s="982" t="s">
        <v>385</v>
      </c>
      <c r="W48" s="735" t="s">
        <v>420</v>
      </c>
      <c r="X48" s="982" t="s">
        <v>385</v>
      </c>
      <c r="Y48" s="735" t="s">
        <v>420</v>
      </c>
      <c r="Z48" s="982" t="s">
        <v>385</v>
      </c>
      <c r="AA48" s="735" t="s">
        <v>420</v>
      </c>
      <c r="AB48" s="982" t="s">
        <v>385</v>
      </c>
      <c r="AC48" s="735" t="s">
        <v>420</v>
      </c>
      <c r="AD48" s="982" t="s">
        <v>385</v>
      </c>
      <c r="AE48" s="735" t="s">
        <v>420</v>
      </c>
      <c r="AF48" s="982" t="s">
        <v>385</v>
      </c>
      <c r="AG48" s="735" t="s">
        <v>420</v>
      </c>
      <c r="AH48" s="982" t="s">
        <v>385</v>
      </c>
      <c r="AI48" s="735" t="s">
        <v>420</v>
      </c>
      <c r="AJ48" s="982" t="s">
        <v>385</v>
      </c>
      <c r="AK48" s="735" t="s">
        <v>420</v>
      </c>
      <c r="AL48" s="982" t="s">
        <v>385</v>
      </c>
      <c r="AM48" s="735" t="s">
        <v>420</v>
      </c>
      <c r="AN48" s="982" t="s">
        <v>385</v>
      </c>
      <c r="AO48" s="735" t="s">
        <v>420</v>
      </c>
      <c r="AP48" s="982" t="s">
        <v>385</v>
      </c>
      <c r="AQ48" s="735" t="s">
        <v>420</v>
      </c>
      <c r="AR48" s="982" t="s">
        <v>385</v>
      </c>
      <c r="AS48" s="735" t="s">
        <v>420</v>
      </c>
      <c r="AT48" s="982" t="s">
        <v>385</v>
      </c>
      <c r="AU48" s="735" t="s">
        <v>420</v>
      </c>
      <c r="AV48" s="982" t="s">
        <v>385</v>
      </c>
      <c r="AW48" s="735" t="s">
        <v>420</v>
      </c>
      <c r="AX48" s="982" t="s">
        <v>385</v>
      </c>
      <c r="AY48" s="735" t="s">
        <v>420</v>
      </c>
      <c r="AZ48" s="983" t="s">
        <v>385</v>
      </c>
      <c r="BA48" s="984" t="s">
        <v>420</v>
      </c>
      <c r="BB48" s="985" t="s">
        <v>385</v>
      </c>
      <c r="BC48" s="921"/>
      <c r="BD48" s="980" t="s">
        <v>418</v>
      </c>
      <c r="BE48" s="981" t="s">
        <v>419</v>
      </c>
      <c r="BF48" s="884"/>
      <c r="BG48" s="814"/>
      <c r="BH48" s="814"/>
      <c r="BI48" s="815"/>
      <c r="BJ48" s="733" t="s">
        <v>420</v>
      </c>
      <c r="BK48" s="660" t="s">
        <v>385</v>
      </c>
      <c r="BL48" s="735" t="s">
        <v>420</v>
      </c>
      <c r="BM48" s="982" t="s">
        <v>385</v>
      </c>
      <c r="BN48" s="735" t="s">
        <v>420</v>
      </c>
      <c r="BO48" s="982" t="s">
        <v>385</v>
      </c>
      <c r="BP48" s="735" t="s">
        <v>420</v>
      </c>
      <c r="BQ48" s="982" t="s">
        <v>385</v>
      </c>
      <c r="BR48" s="735" t="s">
        <v>420</v>
      </c>
      <c r="BS48" s="982" t="s">
        <v>385</v>
      </c>
      <c r="BT48" s="735" t="s">
        <v>420</v>
      </c>
      <c r="BU48" s="982" t="s">
        <v>385</v>
      </c>
      <c r="BV48" s="735" t="s">
        <v>420</v>
      </c>
      <c r="BW48" s="982" t="s">
        <v>385</v>
      </c>
      <c r="BX48" s="735" t="s">
        <v>420</v>
      </c>
      <c r="BY48" s="982" t="s">
        <v>385</v>
      </c>
      <c r="BZ48" s="735" t="s">
        <v>420</v>
      </c>
      <c r="CA48" s="982" t="s">
        <v>385</v>
      </c>
      <c r="CB48" s="735" t="s">
        <v>420</v>
      </c>
      <c r="CC48" s="982" t="s">
        <v>385</v>
      </c>
      <c r="CD48" s="735" t="s">
        <v>420</v>
      </c>
      <c r="CE48" s="982" t="s">
        <v>385</v>
      </c>
      <c r="CF48" s="735" t="s">
        <v>420</v>
      </c>
      <c r="CG48" s="982" t="s">
        <v>385</v>
      </c>
      <c r="CH48" s="735" t="s">
        <v>420</v>
      </c>
      <c r="CI48" s="982" t="s">
        <v>385</v>
      </c>
      <c r="CJ48" s="735" t="s">
        <v>420</v>
      </c>
      <c r="CK48" s="982" t="s">
        <v>385</v>
      </c>
      <c r="CL48" s="735" t="s">
        <v>420</v>
      </c>
      <c r="CM48" s="982" t="s">
        <v>385</v>
      </c>
      <c r="CN48" s="735" t="s">
        <v>420</v>
      </c>
      <c r="CO48" s="982" t="s">
        <v>385</v>
      </c>
      <c r="CP48" s="735" t="s">
        <v>420</v>
      </c>
      <c r="CQ48" s="982" t="s">
        <v>385</v>
      </c>
      <c r="CR48" s="735" t="s">
        <v>420</v>
      </c>
      <c r="CS48" s="982" t="s">
        <v>385</v>
      </c>
      <c r="CT48" s="735" t="s">
        <v>420</v>
      </c>
      <c r="CU48" s="982" t="s">
        <v>385</v>
      </c>
      <c r="CV48" s="735" t="s">
        <v>420</v>
      </c>
      <c r="CW48" s="982" t="s">
        <v>385</v>
      </c>
      <c r="CX48" s="735" t="s">
        <v>420</v>
      </c>
      <c r="CY48" s="982" t="s">
        <v>385</v>
      </c>
      <c r="CZ48" s="735" t="s">
        <v>420</v>
      </c>
      <c r="DA48" s="982" t="s">
        <v>385</v>
      </c>
      <c r="DB48" s="735" t="s">
        <v>420</v>
      </c>
      <c r="DC48" s="983" t="s">
        <v>385</v>
      </c>
      <c r="DD48" s="984" t="s">
        <v>420</v>
      </c>
      <c r="DE48" s="985" t="s">
        <v>385</v>
      </c>
      <c r="DF48" s="921"/>
      <c r="DG48" s="980" t="s">
        <v>418</v>
      </c>
      <c r="DH48" s="981" t="s">
        <v>419</v>
      </c>
      <c r="DI48" s="884"/>
      <c r="DJ48" s="814"/>
      <c r="DK48" s="814"/>
      <c r="DL48" s="815"/>
      <c r="DM48" s="733" t="s">
        <v>420</v>
      </c>
      <c r="DN48" s="660" t="s">
        <v>385</v>
      </c>
      <c r="DO48" s="735" t="s">
        <v>420</v>
      </c>
      <c r="DP48" s="982" t="s">
        <v>385</v>
      </c>
      <c r="DQ48" s="735" t="s">
        <v>420</v>
      </c>
      <c r="DR48" s="982" t="s">
        <v>385</v>
      </c>
      <c r="DS48" s="735" t="s">
        <v>420</v>
      </c>
      <c r="DT48" s="982" t="s">
        <v>385</v>
      </c>
      <c r="DU48" s="735" t="s">
        <v>420</v>
      </c>
      <c r="DV48" s="982" t="s">
        <v>385</v>
      </c>
      <c r="DW48" s="735" t="s">
        <v>420</v>
      </c>
      <c r="DX48" s="982" t="s">
        <v>385</v>
      </c>
      <c r="DY48" s="735" t="s">
        <v>420</v>
      </c>
      <c r="DZ48" s="982" t="s">
        <v>385</v>
      </c>
      <c r="EA48" s="735" t="s">
        <v>420</v>
      </c>
      <c r="EB48" s="982" t="s">
        <v>385</v>
      </c>
      <c r="EC48" s="735" t="s">
        <v>420</v>
      </c>
      <c r="ED48" s="982" t="s">
        <v>385</v>
      </c>
      <c r="EE48" s="735" t="s">
        <v>420</v>
      </c>
      <c r="EF48" s="982" t="s">
        <v>385</v>
      </c>
      <c r="EG48" s="735" t="s">
        <v>420</v>
      </c>
      <c r="EH48" s="982" t="s">
        <v>385</v>
      </c>
      <c r="EI48" s="735" t="s">
        <v>420</v>
      </c>
      <c r="EJ48" s="982" t="s">
        <v>385</v>
      </c>
      <c r="EK48" s="735" t="s">
        <v>420</v>
      </c>
      <c r="EL48" s="982" t="s">
        <v>385</v>
      </c>
      <c r="EM48" s="735" t="s">
        <v>420</v>
      </c>
      <c r="EN48" s="982" t="s">
        <v>385</v>
      </c>
      <c r="EO48" s="735" t="s">
        <v>420</v>
      </c>
      <c r="EP48" s="982" t="s">
        <v>385</v>
      </c>
      <c r="EQ48" s="735" t="s">
        <v>420</v>
      </c>
      <c r="ER48" s="982" t="s">
        <v>385</v>
      </c>
      <c r="ES48" s="735" t="s">
        <v>420</v>
      </c>
      <c r="ET48" s="982" t="s">
        <v>385</v>
      </c>
      <c r="EU48" s="735" t="s">
        <v>420</v>
      </c>
      <c r="EV48" s="982" t="s">
        <v>385</v>
      </c>
      <c r="EW48" s="735" t="s">
        <v>420</v>
      </c>
      <c r="EX48" s="982" t="s">
        <v>385</v>
      </c>
      <c r="EY48" s="735" t="s">
        <v>420</v>
      </c>
      <c r="EZ48" s="982" t="s">
        <v>385</v>
      </c>
      <c r="FA48" s="735" t="s">
        <v>420</v>
      </c>
      <c r="FB48" s="982" t="s">
        <v>385</v>
      </c>
      <c r="FC48" s="735" t="s">
        <v>420</v>
      </c>
      <c r="FD48" s="982" t="s">
        <v>385</v>
      </c>
      <c r="FE48" s="735" t="s">
        <v>420</v>
      </c>
      <c r="FF48" s="983" t="s">
        <v>385</v>
      </c>
      <c r="FG48" s="984" t="s">
        <v>420</v>
      </c>
      <c r="FH48" s="985" t="s">
        <v>385</v>
      </c>
      <c r="FI48" s="921"/>
      <c r="FJ48" s="980" t="s">
        <v>418</v>
      </c>
      <c r="FK48" s="731" t="s">
        <v>419</v>
      </c>
      <c r="FL48" s="884"/>
      <c r="FM48" s="814"/>
      <c r="FN48" s="814"/>
      <c r="FO48" s="815"/>
      <c r="FP48" s="740" t="s">
        <v>387</v>
      </c>
      <c r="FQ48" s="666" t="s">
        <v>420</v>
      </c>
      <c r="FR48" s="660" t="s">
        <v>388</v>
      </c>
      <c r="FS48" s="986" t="s">
        <v>387</v>
      </c>
      <c r="FT48" s="666" t="s">
        <v>420</v>
      </c>
      <c r="FU48" s="987" t="s">
        <v>388</v>
      </c>
      <c r="FV48" s="988"/>
      <c r="FW48" s="982" t="s">
        <v>311</v>
      </c>
      <c r="FX48" s="986"/>
      <c r="FY48" s="982" t="s">
        <v>311</v>
      </c>
      <c r="FZ48" s="986"/>
      <c r="GA48" s="982" t="s">
        <v>311</v>
      </c>
      <c r="GB48" s="986"/>
      <c r="GC48" s="982" t="s">
        <v>311</v>
      </c>
      <c r="GD48" s="986"/>
      <c r="GE48" s="989" t="s">
        <v>312</v>
      </c>
      <c r="GF48" s="681"/>
      <c r="GG48" s="652"/>
      <c r="GH48" s="652"/>
      <c r="GI48" s="652"/>
      <c r="GJ48" s="527"/>
      <c r="GK48" s="612" t="s">
        <v>494</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389</v>
      </c>
      <c r="C49" s="991"/>
      <c r="D49" s="747">
        <v>53</v>
      </c>
      <c r="E49" s="748">
        <v>6</v>
      </c>
      <c r="F49" s="992" t="s">
        <v>390</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389</v>
      </c>
      <c r="BF49" s="991"/>
      <c r="BG49" s="747"/>
      <c r="BH49" s="748">
        <v>6</v>
      </c>
      <c r="BI49" s="992" t="s">
        <v>390</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389</v>
      </c>
      <c r="DI49" s="991"/>
      <c r="DJ49" s="747"/>
      <c r="DK49" s="748">
        <v>6</v>
      </c>
      <c r="DL49" s="992" t="s">
        <v>390</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389</v>
      </c>
      <c r="FL49" s="991"/>
      <c r="FM49" s="752"/>
      <c r="FN49" s="748">
        <v>0</v>
      </c>
      <c r="FO49" s="992"/>
      <c r="FP49" s="678"/>
      <c r="FQ49" s="753"/>
      <c r="FR49" s="584">
        <v>0</v>
      </c>
      <c r="FS49" s="754"/>
      <c r="FT49" s="753"/>
      <c r="FU49" s="564">
        <v>0</v>
      </c>
      <c r="FV49" s="997" t="s">
        <v>319</v>
      </c>
      <c r="FW49" s="998"/>
      <c r="FX49" s="999" t="s">
        <v>320</v>
      </c>
      <c r="FY49" s="1000"/>
      <c r="FZ49" s="1001" t="s">
        <v>321</v>
      </c>
      <c r="GA49" s="1002"/>
      <c r="GB49" s="1003" t="s">
        <v>322</v>
      </c>
      <c r="GC49" s="1004"/>
      <c r="GD49" s="1003" t="s">
        <v>323</v>
      </c>
      <c r="GE49" s="1005"/>
      <c r="GF49" s="681"/>
      <c r="GG49" s="599"/>
      <c r="GH49" s="599"/>
      <c r="GI49" s="599"/>
      <c r="GJ49" s="577"/>
      <c r="GK49" s="414" t="s">
        <v>495</v>
      </c>
      <c r="GL49" s="577"/>
      <c r="GM49" s="414"/>
      <c r="GN49" s="577"/>
      <c r="GO49" s="414"/>
      <c r="GP49" s="414"/>
      <c r="GQ49" s="414"/>
      <c r="GR49" s="577"/>
      <c r="GS49" s="527"/>
      <c r="GT49" s="850"/>
      <c r="GU49" s="527" t="s">
        <v>473</v>
      </c>
      <c r="GV49" s="612"/>
      <c r="GW49" s="527"/>
      <c r="GX49" s="612"/>
      <c r="GY49" s="527"/>
      <c r="GZ49" s="392"/>
      <c r="HA49" s="577"/>
      <c r="HB49" s="392"/>
      <c r="HC49" s="1006"/>
      <c r="HD49" s="416"/>
    </row>
    <row r="50" spans="1:212" ht="20.100000000000001" customHeight="1">
      <c r="A50" s="990"/>
      <c r="B50" s="757" t="s">
        <v>396</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396</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396</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396</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496</v>
      </c>
      <c r="GL50" s="577"/>
      <c r="GM50" s="414"/>
      <c r="GN50" s="577"/>
      <c r="GO50" s="414"/>
      <c r="GP50" s="414"/>
      <c r="GQ50" s="414"/>
      <c r="GR50" s="577"/>
      <c r="GS50" s="942"/>
      <c r="GT50" s="926"/>
      <c r="GU50" s="577" t="s">
        <v>497</v>
      </c>
      <c r="GV50" s="577"/>
      <c r="GW50" s="577"/>
      <c r="GX50" s="577"/>
      <c r="GY50" s="612"/>
      <c r="GZ50" s="576"/>
      <c r="HA50" s="612">
        <v>36.4</v>
      </c>
      <c r="HB50" s="576" t="s">
        <v>455</v>
      </c>
      <c r="HC50" s="1027"/>
      <c r="HD50" s="416"/>
    </row>
    <row r="51" spans="1:212" ht="20.100000000000001" customHeight="1" thickBot="1">
      <c r="A51" s="1028"/>
      <c r="B51" s="463" t="s">
        <v>421</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421</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421</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421</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387</v>
      </c>
      <c r="GM51" s="1036" t="s">
        <v>498</v>
      </c>
      <c r="GN51" s="1037" t="s">
        <v>499</v>
      </c>
      <c r="GO51" s="1038" t="s">
        <v>500</v>
      </c>
      <c r="GP51" s="1038" t="s">
        <v>479</v>
      </c>
      <c r="GQ51" s="1039" t="s">
        <v>480</v>
      </c>
      <c r="GR51" s="726"/>
      <c r="GS51" s="942"/>
      <c r="GT51" s="756"/>
      <c r="GU51" s="577" t="s">
        <v>501</v>
      </c>
      <c r="GV51" s="577"/>
      <c r="GW51" s="577"/>
      <c r="GX51" s="577"/>
      <c r="GY51" s="414"/>
      <c r="GZ51" s="1040"/>
      <c r="HA51" s="612">
        <v>36.4</v>
      </c>
      <c r="HB51" s="576" t="s">
        <v>455</v>
      </c>
      <c r="HC51" s="1041"/>
      <c r="HD51" s="416"/>
    </row>
    <row r="52" spans="1:212" ht="20.100000000000001" customHeight="1" thickBot="1">
      <c r="A52" s="1042" t="s">
        <v>422</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422</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422</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422</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346</v>
      </c>
      <c r="GC52" s="1061">
        <v>318</v>
      </c>
      <c r="GD52" s="1060" t="s">
        <v>348</v>
      </c>
      <c r="GE52" s="1062">
        <v>0</v>
      </c>
      <c r="GF52" s="681"/>
      <c r="GG52" s="979"/>
      <c r="GH52" s="979"/>
      <c r="GI52" s="979"/>
      <c r="GJ52" s="925"/>
      <c r="GK52" s="726"/>
      <c r="GL52" s="1063"/>
      <c r="GM52" s="1064"/>
      <c r="GN52" s="1064"/>
      <c r="GO52" s="1065"/>
      <c r="GP52" s="1065"/>
      <c r="GQ52" s="1066"/>
      <c r="GR52" s="942"/>
      <c r="GS52" s="882"/>
      <c r="GT52" s="850"/>
      <c r="GU52" s="527" t="s">
        <v>475</v>
      </c>
      <c r="GV52" s="726"/>
      <c r="GW52" s="925"/>
      <c r="GX52" s="726"/>
      <c r="GY52" s="414"/>
      <c r="GZ52" s="1067"/>
      <c r="HA52" s="942"/>
      <c r="HB52" s="1067"/>
      <c r="HC52" s="559"/>
      <c r="HD52" s="416"/>
    </row>
    <row r="53" spans="1:212" ht="20.100000000000001" customHeight="1" thickTop="1">
      <c r="A53" s="1068" t="s">
        <v>423</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423</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423</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423</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346</v>
      </c>
      <c r="GC53" s="1085">
        <v>6581</v>
      </c>
      <c r="GD53" s="1087" t="s">
        <v>348</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502</v>
      </c>
      <c r="GV53" s="577"/>
      <c r="GW53" s="577"/>
      <c r="GX53" s="577"/>
      <c r="GY53" s="414"/>
      <c r="GZ53" s="410"/>
      <c r="HA53" s="612">
        <v>13.4</v>
      </c>
      <c r="HB53" s="576" t="s">
        <v>455</v>
      </c>
      <c r="HC53" s="792"/>
      <c r="HD53" s="416"/>
    </row>
    <row r="54" spans="1:212" ht="20.100000000000001" customHeight="1">
      <c r="A54" s="1094" t="s">
        <v>424</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424</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424</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424</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503</v>
      </c>
      <c r="GV54" s="1107"/>
      <c r="GW54" s="1107"/>
      <c r="GX54" s="1107"/>
      <c r="GY54" s="768"/>
      <c r="GZ54" s="1108"/>
      <c r="HA54" s="1109">
        <v>49.8</v>
      </c>
      <c r="HB54" s="1110" t="s">
        <v>455</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324</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324</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324</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325</v>
      </c>
      <c r="FK56" s="1118"/>
      <c r="FL56" s="1118"/>
      <c r="FM56" s="1118"/>
      <c r="FN56" s="1119"/>
      <c r="FO56" s="1119"/>
      <c r="FP56" s="1125" t="s">
        <v>326</v>
      </c>
      <c r="FQ56" s="1126"/>
      <c r="FR56" s="1127"/>
      <c r="FS56" s="1128" t="s">
        <v>287</v>
      </c>
      <c r="FT56" s="1129"/>
      <c r="FU56" s="1130"/>
      <c r="FV56" s="1131" t="s">
        <v>327</v>
      </c>
      <c r="FW56" s="1132"/>
      <c r="FX56" s="1133" t="s">
        <v>328</v>
      </c>
      <c r="FY56" s="1134"/>
      <c r="FZ56" s="1135" t="s">
        <v>329</v>
      </c>
      <c r="GA56" s="1136"/>
      <c r="GB56" s="1137" t="s">
        <v>330</v>
      </c>
      <c r="GC56" s="1122"/>
      <c r="GD56" s="1137" t="s">
        <v>331</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332</v>
      </c>
      <c r="H57" s="1143" t="s">
        <v>311</v>
      </c>
      <c r="I57" s="1144" t="s">
        <v>332</v>
      </c>
      <c r="J57" s="1143" t="s">
        <v>311</v>
      </c>
      <c r="K57" s="1144" t="s">
        <v>332</v>
      </c>
      <c r="L57" s="1143" t="s">
        <v>311</v>
      </c>
      <c r="M57" s="1144" t="s">
        <v>332</v>
      </c>
      <c r="N57" s="1143" t="s">
        <v>311</v>
      </c>
      <c r="O57" s="1144" t="s">
        <v>332</v>
      </c>
      <c r="P57" s="1143" t="s">
        <v>311</v>
      </c>
      <c r="Q57" s="1144" t="s">
        <v>332</v>
      </c>
      <c r="R57" s="1143" t="s">
        <v>311</v>
      </c>
      <c r="S57" s="1144" t="s">
        <v>332</v>
      </c>
      <c r="T57" s="1143" t="s">
        <v>311</v>
      </c>
      <c r="U57" s="1144" t="s">
        <v>332</v>
      </c>
      <c r="V57" s="1143" t="s">
        <v>311</v>
      </c>
      <c r="W57" s="1144" t="s">
        <v>332</v>
      </c>
      <c r="X57" s="1143" t="s">
        <v>311</v>
      </c>
      <c r="Y57" s="1144" t="s">
        <v>332</v>
      </c>
      <c r="Z57" s="1143" t="s">
        <v>311</v>
      </c>
      <c r="AA57" s="1144" t="s">
        <v>332</v>
      </c>
      <c r="AB57" s="1143" t="s">
        <v>311</v>
      </c>
      <c r="AC57" s="1144" t="s">
        <v>332</v>
      </c>
      <c r="AD57" s="1143" t="s">
        <v>332</v>
      </c>
      <c r="AE57" s="1144" t="s">
        <v>332</v>
      </c>
      <c r="AF57" s="1143" t="s">
        <v>311</v>
      </c>
      <c r="AG57" s="1144" t="s">
        <v>332</v>
      </c>
      <c r="AH57" s="1143" t="s">
        <v>311</v>
      </c>
      <c r="AI57" s="1144" t="s">
        <v>332</v>
      </c>
      <c r="AJ57" s="1143" t="s">
        <v>311</v>
      </c>
      <c r="AK57" s="1144" t="s">
        <v>332</v>
      </c>
      <c r="AL57" s="1143" t="s">
        <v>311</v>
      </c>
      <c r="AM57" s="1144" t="s">
        <v>332</v>
      </c>
      <c r="AN57" s="1143" t="s">
        <v>311</v>
      </c>
      <c r="AO57" s="1144" t="s">
        <v>332</v>
      </c>
      <c r="AP57" s="1143" t="s">
        <v>311</v>
      </c>
      <c r="AQ57" s="1144" t="s">
        <v>332</v>
      </c>
      <c r="AR57" s="1143" t="s">
        <v>311</v>
      </c>
      <c r="AS57" s="1144" t="s">
        <v>332</v>
      </c>
      <c r="AT57" s="1143" t="s">
        <v>311</v>
      </c>
      <c r="AU57" s="1144" t="s">
        <v>332</v>
      </c>
      <c r="AV57" s="1143" t="s">
        <v>311</v>
      </c>
      <c r="AW57" s="1144" t="s">
        <v>332</v>
      </c>
      <c r="AX57" s="1143" t="s">
        <v>311</v>
      </c>
      <c r="AY57" s="1144" t="s">
        <v>332</v>
      </c>
      <c r="AZ57" s="1143" t="s">
        <v>311</v>
      </c>
      <c r="BA57" s="1145" t="s">
        <v>332</v>
      </c>
      <c r="BB57" s="1146" t="s">
        <v>311</v>
      </c>
      <c r="BC57" s="1041"/>
      <c r="BD57" s="1138"/>
      <c r="BE57" s="1139"/>
      <c r="BF57" s="1139"/>
      <c r="BG57" s="1139"/>
      <c r="BH57" s="1140"/>
      <c r="BI57" s="1141"/>
      <c r="BJ57" s="1142" t="s">
        <v>332</v>
      </c>
      <c r="BK57" s="1143" t="s">
        <v>311</v>
      </c>
      <c r="BL57" s="1144" t="s">
        <v>332</v>
      </c>
      <c r="BM57" s="1143" t="s">
        <v>311</v>
      </c>
      <c r="BN57" s="1144" t="s">
        <v>332</v>
      </c>
      <c r="BO57" s="1143" t="s">
        <v>311</v>
      </c>
      <c r="BP57" s="1144" t="s">
        <v>332</v>
      </c>
      <c r="BQ57" s="1143" t="s">
        <v>311</v>
      </c>
      <c r="BR57" s="1144" t="s">
        <v>332</v>
      </c>
      <c r="BS57" s="1143" t="s">
        <v>311</v>
      </c>
      <c r="BT57" s="1144" t="s">
        <v>332</v>
      </c>
      <c r="BU57" s="1143" t="s">
        <v>311</v>
      </c>
      <c r="BV57" s="1144" t="s">
        <v>332</v>
      </c>
      <c r="BW57" s="1143" t="s">
        <v>311</v>
      </c>
      <c r="BX57" s="1144" t="s">
        <v>332</v>
      </c>
      <c r="BY57" s="1143" t="s">
        <v>311</v>
      </c>
      <c r="BZ57" s="1144" t="s">
        <v>332</v>
      </c>
      <c r="CA57" s="1143" t="s">
        <v>311</v>
      </c>
      <c r="CB57" s="1144" t="s">
        <v>332</v>
      </c>
      <c r="CC57" s="1143" t="s">
        <v>311</v>
      </c>
      <c r="CD57" s="1144" t="s">
        <v>332</v>
      </c>
      <c r="CE57" s="1143" t="s">
        <v>311</v>
      </c>
      <c r="CF57" s="1144" t="s">
        <v>332</v>
      </c>
      <c r="CG57" s="1143" t="s">
        <v>332</v>
      </c>
      <c r="CH57" s="1144" t="s">
        <v>332</v>
      </c>
      <c r="CI57" s="1143" t="s">
        <v>311</v>
      </c>
      <c r="CJ57" s="1144" t="s">
        <v>332</v>
      </c>
      <c r="CK57" s="1143" t="s">
        <v>311</v>
      </c>
      <c r="CL57" s="1144" t="s">
        <v>332</v>
      </c>
      <c r="CM57" s="1143" t="s">
        <v>311</v>
      </c>
      <c r="CN57" s="1144" t="s">
        <v>332</v>
      </c>
      <c r="CO57" s="1143" t="s">
        <v>311</v>
      </c>
      <c r="CP57" s="1144" t="s">
        <v>332</v>
      </c>
      <c r="CQ57" s="1143" t="s">
        <v>311</v>
      </c>
      <c r="CR57" s="1144" t="s">
        <v>332</v>
      </c>
      <c r="CS57" s="1143" t="s">
        <v>311</v>
      </c>
      <c r="CT57" s="1144" t="s">
        <v>332</v>
      </c>
      <c r="CU57" s="1143" t="s">
        <v>311</v>
      </c>
      <c r="CV57" s="1144" t="s">
        <v>332</v>
      </c>
      <c r="CW57" s="1143" t="s">
        <v>311</v>
      </c>
      <c r="CX57" s="1144" t="s">
        <v>332</v>
      </c>
      <c r="CY57" s="1143" t="s">
        <v>311</v>
      </c>
      <c r="CZ57" s="1144" t="s">
        <v>332</v>
      </c>
      <c r="DA57" s="1143" t="s">
        <v>311</v>
      </c>
      <c r="DB57" s="1144" t="s">
        <v>332</v>
      </c>
      <c r="DC57" s="1143" t="s">
        <v>311</v>
      </c>
      <c r="DD57" s="1145" t="s">
        <v>332</v>
      </c>
      <c r="DE57" s="1146" t="s">
        <v>311</v>
      </c>
      <c r="DF57" s="1041"/>
      <c r="DG57" s="1138"/>
      <c r="DH57" s="1139"/>
      <c r="DI57" s="1139"/>
      <c r="DJ57" s="1139"/>
      <c r="DK57" s="1140"/>
      <c r="DL57" s="1141"/>
      <c r="DM57" s="1142" t="s">
        <v>332</v>
      </c>
      <c r="DN57" s="1143" t="s">
        <v>311</v>
      </c>
      <c r="DO57" s="1144" t="s">
        <v>332</v>
      </c>
      <c r="DP57" s="1143" t="s">
        <v>311</v>
      </c>
      <c r="DQ57" s="1144" t="s">
        <v>332</v>
      </c>
      <c r="DR57" s="1143" t="s">
        <v>311</v>
      </c>
      <c r="DS57" s="1144" t="s">
        <v>332</v>
      </c>
      <c r="DT57" s="1143" t="s">
        <v>311</v>
      </c>
      <c r="DU57" s="1144" t="s">
        <v>332</v>
      </c>
      <c r="DV57" s="1143" t="s">
        <v>311</v>
      </c>
      <c r="DW57" s="1144" t="s">
        <v>332</v>
      </c>
      <c r="DX57" s="1143" t="s">
        <v>311</v>
      </c>
      <c r="DY57" s="1144" t="s">
        <v>332</v>
      </c>
      <c r="DZ57" s="1143" t="s">
        <v>311</v>
      </c>
      <c r="EA57" s="1144" t="s">
        <v>332</v>
      </c>
      <c r="EB57" s="1143" t="s">
        <v>311</v>
      </c>
      <c r="EC57" s="1144" t="s">
        <v>332</v>
      </c>
      <c r="ED57" s="1143" t="s">
        <v>311</v>
      </c>
      <c r="EE57" s="1144" t="s">
        <v>332</v>
      </c>
      <c r="EF57" s="1143" t="s">
        <v>311</v>
      </c>
      <c r="EG57" s="1144" t="s">
        <v>332</v>
      </c>
      <c r="EH57" s="1143" t="s">
        <v>311</v>
      </c>
      <c r="EI57" s="1144" t="s">
        <v>332</v>
      </c>
      <c r="EJ57" s="1143" t="s">
        <v>332</v>
      </c>
      <c r="EK57" s="1144" t="s">
        <v>332</v>
      </c>
      <c r="EL57" s="1143" t="s">
        <v>311</v>
      </c>
      <c r="EM57" s="1144" t="s">
        <v>332</v>
      </c>
      <c r="EN57" s="1143" t="s">
        <v>311</v>
      </c>
      <c r="EO57" s="1144" t="s">
        <v>332</v>
      </c>
      <c r="EP57" s="1143" t="s">
        <v>311</v>
      </c>
      <c r="EQ57" s="1144" t="s">
        <v>332</v>
      </c>
      <c r="ER57" s="1143" t="s">
        <v>311</v>
      </c>
      <c r="ES57" s="1144" t="s">
        <v>332</v>
      </c>
      <c r="ET57" s="1143" t="s">
        <v>311</v>
      </c>
      <c r="EU57" s="1144" t="s">
        <v>332</v>
      </c>
      <c r="EV57" s="1143" t="s">
        <v>311</v>
      </c>
      <c r="EW57" s="1144" t="s">
        <v>332</v>
      </c>
      <c r="EX57" s="1143" t="s">
        <v>311</v>
      </c>
      <c r="EY57" s="1144" t="s">
        <v>332</v>
      </c>
      <c r="EZ57" s="1143" t="s">
        <v>311</v>
      </c>
      <c r="FA57" s="1144" t="s">
        <v>332</v>
      </c>
      <c r="FB57" s="1143" t="s">
        <v>311</v>
      </c>
      <c r="FC57" s="1144" t="s">
        <v>332</v>
      </c>
      <c r="FD57" s="1143" t="s">
        <v>311</v>
      </c>
      <c r="FE57" s="1144" t="s">
        <v>332</v>
      </c>
      <c r="FF57" s="1143" t="s">
        <v>311</v>
      </c>
      <c r="FG57" s="1145" t="s">
        <v>332</v>
      </c>
      <c r="FH57" s="1146" t="s">
        <v>311</v>
      </c>
      <c r="FI57" s="1041"/>
      <c r="FJ57" s="1138"/>
      <c r="FK57" s="1139"/>
      <c r="FL57" s="1139"/>
      <c r="FM57" s="1139"/>
      <c r="FN57" s="1140"/>
      <c r="FO57" s="1141"/>
      <c r="FP57" s="1147" t="s">
        <v>46</v>
      </c>
      <c r="FQ57" s="1145" t="s">
        <v>332</v>
      </c>
      <c r="FR57" s="1143" t="s">
        <v>312</v>
      </c>
      <c r="FS57" s="1148" t="s">
        <v>46</v>
      </c>
      <c r="FT57" s="1145" t="s">
        <v>332</v>
      </c>
      <c r="FU57" s="1149" t="s">
        <v>312</v>
      </c>
      <c r="FV57" s="1150" t="s">
        <v>46</v>
      </c>
      <c r="FW57" s="1143" t="s">
        <v>311</v>
      </c>
      <c r="FX57" s="1148" t="s">
        <v>46</v>
      </c>
      <c r="FY57" s="1143" t="s">
        <v>311</v>
      </c>
      <c r="FZ57" s="1148" t="s">
        <v>46</v>
      </c>
      <c r="GA57" s="1143" t="s">
        <v>311</v>
      </c>
      <c r="GB57" s="1148" t="s">
        <v>46</v>
      </c>
      <c r="GC57" s="1143" t="s">
        <v>311</v>
      </c>
      <c r="GD57" s="1148" t="s">
        <v>46</v>
      </c>
      <c r="GE57" s="1146" t="s">
        <v>312</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632</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633</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633</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633</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634</v>
      </c>
      <c r="B59" s="1169"/>
      <c r="C59" s="1169"/>
      <c r="D59" s="1170" t="s">
        <v>635</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27.4</v>
      </c>
      <c r="X59" s="584">
        <v>1644</v>
      </c>
      <c r="Y59" s="1173">
        <v>28.3</v>
      </c>
      <c r="Z59" s="584">
        <v>1698</v>
      </c>
      <c r="AA59" s="1173">
        <v>28.6</v>
      </c>
      <c r="AB59" s="584">
        <v>1716</v>
      </c>
      <c r="AC59" s="1173">
        <v>29.9</v>
      </c>
      <c r="AD59" s="584">
        <v>1794</v>
      </c>
      <c r="AE59" s="1173">
        <v>29.5</v>
      </c>
      <c r="AF59" s="584">
        <v>1770</v>
      </c>
      <c r="AG59" s="1173">
        <v>28.8</v>
      </c>
      <c r="AH59" s="584">
        <v>1728</v>
      </c>
      <c r="AI59" s="1173">
        <v>28.8</v>
      </c>
      <c r="AJ59" s="584">
        <v>1728</v>
      </c>
      <c r="AK59" s="1173">
        <v>28.5</v>
      </c>
      <c r="AL59" s="584">
        <v>1710</v>
      </c>
      <c r="AM59" s="1173">
        <v>27.8</v>
      </c>
      <c r="AN59" s="584">
        <v>1668</v>
      </c>
      <c r="AO59" s="1173">
        <v>27.1</v>
      </c>
      <c r="AP59" s="584">
        <v>1626</v>
      </c>
      <c r="AQ59" s="1173">
        <v>0</v>
      </c>
      <c r="AR59" s="584">
        <v>0</v>
      </c>
      <c r="AS59" s="1173">
        <v>0</v>
      </c>
      <c r="AT59" s="584">
        <v>0</v>
      </c>
      <c r="AU59" s="1173">
        <v>0</v>
      </c>
      <c r="AV59" s="584">
        <v>0</v>
      </c>
      <c r="AW59" s="1173">
        <v>0</v>
      </c>
      <c r="AX59" s="584">
        <v>0</v>
      </c>
      <c r="AY59" s="1173">
        <v>0</v>
      </c>
      <c r="AZ59" s="584">
        <v>0</v>
      </c>
      <c r="BA59" s="1173">
        <v>0</v>
      </c>
      <c r="BB59" s="586">
        <v>0</v>
      </c>
      <c r="BC59" s="560"/>
      <c r="BD59" s="1168" t="s">
        <v>634</v>
      </c>
      <c r="BE59" s="1169"/>
      <c r="BF59" s="1169"/>
      <c r="BG59" s="1170" t="s">
        <v>635</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22.3</v>
      </c>
      <c r="CA59" s="584">
        <v>1338</v>
      </c>
      <c r="CB59" s="1173">
        <v>23.1</v>
      </c>
      <c r="CC59" s="584">
        <v>1386</v>
      </c>
      <c r="CD59" s="1173">
        <v>24</v>
      </c>
      <c r="CE59" s="584">
        <v>1440</v>
      </c>
      <c r="CF59" s="1173">
        <v>24.7</v>
      </c>
      <c r="CG59" s="584">
        <v>1482</v>
      </c>
      <c r="CH59" s="1173">
        <v>25.1</v>
      </c>
      <c r="CI59" s="584">
        <v>1506</v>
      </c>
      <c r="CJ59" s="1173">
        <v>24.4</v>
      </c>
      <c r="CK59" s="584">
        <v>1464</v>
      </c>
      <c r="CL59" s="1173">
        <v>24.2</v>
      </c>
      <c r="CM59" s="584">
        <v>1452</v>
      </c>
      <c r="CN59" s="1173">
        <v>24</v>
      </c>
      <c r="CO59" s="584">
        <v>1440</v>
      </c>
      <c r="CP59" s="1173">
        <v>24</v>
      </c>
      <c r="CQ59" s="584">
        <v>1440</v>
      </c>
      <c r="CR59" s="1173">
        <v>23.3</v>
      </c>
      <c r="CS59" s="584">
        <v>1398</v>
      </c>
      <c r="CT59" s="1173">
        <v>0</v>
      </c>
      <c r="CU59" s="584">
        <v>0</v>
      </c>
      <c r="CV59" s="1173">
        <v>0</v>
      </c>
      <c r="CW59" s="584">
        <v>0</v>
      </c>
      <c r="CX59" s="1173">
        <v>0</v>
      </c>
      <c r="CY59" s="584">
        <v>0</v>
      </c>
      <c r="CZ59" s="1173">
        <v>0</v>
      </c>
      <c r="DA59" s="584">
        <v>0</v>
      </c>
      <c r="DB59" s="1173">
        <v>0</v>
      </c>
      <c r="DC59" s="584">
        <v>0</v>
      </c>
      <c r="DD59" s="1173">
        <v>0</v>
      </c>
      <c r="DE59" s="586">
        <v>0</v>
      </c>
      <c r="DF59" s="559"/>
      <c r="DG59" s="1168" t="s">
        <v>634</v>
      </c>
      <c r="DH59" s="1169"/>
      <c r="DI59" s="1169"/>
      <c r="DJ59" s="1170" t="s">
        <v>635</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13.5</v>
      </c>
      <c r="ED59" s="584">
        <v>810</v>
      </c>
      <c r="EE59" s="1173">
        <v>14.6</v>
      </c>
      <c r="EF59" s="584">
        <v>876</v>
      </c>
      <c r="EG59" s="1173">
        <v>14.7</v>
      </c>
      <c r="EH59" s="584">
        <v>882</v>
      </c>
      <c r="EI59" s="1173">
        <v>15.1</v>
      </c>
      <c r="EJ59" s="584">
        <v>906</v>
      </c>
      <c r="EK59" s="1173">
        <v>14.8</v>
      </c>
      <c r="EL59" s="584">
        <v>888</v>
      </c>
      <c r="EM59" s="1173">
        <v>14.3</v>
      </c>
      <c r="EN59" s="584">
        <v>858</v>
      </c>
      <c r="EO59" s="1173">
        <v>14.1</v>
      </c>
      <c r="EP59" s="584">
        <v>846</v>
      </c>
      <c r="EQ59" s="1173">
        <v>14.2</v>
      </c>
      <c r="ER59" s="584">
        <v>852</v>
      </c>
      <c r="ES59" s="1173">
        <v>13.7</v>
      </c>
      <c r="ET59" s="584">
        <v>822</v>
      </c>
      <c r="EU59" s="1173">
        <v>14.2</v>
      </c>
      <c r="EV59" s="584">
        <v>852</v>
      </c>
      <c r="EW59" s="1173">
        <v>0</v>
      </c>
      <c r="EX59" s="584">
        <v>0</v>
      </c>
      <c r="EY59" s="1173">
        <v>0</v>
      </c>
      <c r="EZ59" s="584">
        <v>0</v>
      </c>
      <c r="FA59" s="1173">
        <v>0</v>
      </c>
      <c r="FB59" s="584">
        <v>0</v>
      </c>
      <c r="FC59" s="1173">
        <v>0</v>
      </c>
      <c r="FD59" s="584">
        <v>0</v>
      </c>
      <c r="FE59" s="1173">
        <v>0</v>
      </c>
      <c r="FF59" s="584">
        <v>0</v>
      </c>
      <c r="FG59" s="1173">
        <v>0</v>
      </c>
      <c r="FH59" s="586">
        <v>0</v>
      </c>
      <c r="FI59" s="560"/>
      <c r="FJ59" s="1168" t="s">
        <v>634</v>
      </c>
      <c r="FK59" s="1169"/>
      <c r="FL59" s="1169"/>
      <c r="FM59" s="1170" t="s">
        <v>635</v>
      </c>
      <c r="FN59" s="1171"/>
      <c r="FO59" s="1010"/>
      <c r="FP59" s="622">
        <v>9</v>
      </c>
      <c r="FQ59" s="1174">
        <v>36.9</v>
      </c>
      <c r="FR59" s="1175">
        <v>2214</v>
      </c>
      <c r="FS59" s="1176">
        <v>9</v>
      </c>
      <c r="FT59" s="1174">
        <v>33.200000000000003</v>
      </c>
      <c r="FU59" s="1177">
        <v>1992</v>
      </c>
      <c r="FV59" s="1257" t="s">
        <v>636</v>
      </c>
      <c r="FW59" s="1258"/>
      <c r="FX59" s="1259" t="s">
        <v>636</v>
      </c>
      <c r="FY59" s="1258"/>
      <c r="FZ59" s="1259" t="s">
        <v>636</v>
      </c>
      <c r="GA59" s="1258"/>
      <c r="GB59" s="1259" t="s">
        <v>636</v>
      </c>
      <c r="GC59" s="1258"/>
      <c r="GD59" s="1259" t="s">
        <v>636</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t="s">
        <v>637</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1265</v>
      </c>
      <c r="Y60" s="585"/>
      <c r="Z60" s="584">
        <v>1590</v>
      </c>
      <c r="AA60" s="585"/>
      <c r="AB60" s="584">
        <v>1325</v>
      </c>
      <c r="AC60" s="585"/>
      <c r="AD60" s="584">
        <v>1159</v>
      </c>
      <c r="AE60" s="585"/>
      <c r="AF60" s="584">
        <v>686</v>
      </c>
      <c r="AG60" s="585"/>
      <c r="AH60" s="584">
        <v>673</v>
      </c>
      <c r="AI60" s="585"/>
      <c r="AJ60" s="584">
        <v>935</v>
      </c>
      <c r="AK60" s="585"/>
      <c r="AL60" s="584">
        <v>1317</v>
      </c>
      <c r="AM60" s="585"/>
      <c r="AN60" s="584">
        <v>1805</v>
      </c>
      <c r="AO60" s="585"/>
      <c r="AP60" s="584">
        <v>2251</v>
      </c>
      <c r="AQ60" s="585"/>
      <c r="AR60" s="584"/>
      <c r="AS60" s="585"/>
      <c r="AT60" s="584"/>
      <c r="AU60" s="585"/>
      <c r="AV60" s="584"/>
      <c r="AW60" s="585"/>
      <c r="AX60" s="584"/>
      <c r="AY60" s="585"/>
      <c r="AZ60" s="584"/>
      <c r="BA60" s="585"/>
      <c r="BB60" s="586"/>
      <c r="BC60" s="560"/>
      <c r="BD60" s="1168" t="s">
        <v>638</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1376</v>
      </c>
      <c r="CB60" s="585"/>
      <c r="CC60" s="584">
        <v>1771</v>
      </c>
      <c r="CD60" s="585"/>
      <c r="CE60" s="584">
        <v>1413</v>
      </c>
      <c r="CF60" s="585"/>
      <c r="CG60" s="584">
        <v>1086</v>
      </c>
      <c r="CH60" s="585"/>
      <c r="CI60" s="584">
        <v>496</v>
      </c>
      <c r="CJ60" s="585"/>
      <c r="CK60" s="584">
        <v>426</v>
      </c>
      <c r="CL60" s="585"/>
      <c r="CM60" s="584">
        <v>617</v>
      </c>
      <c r="CN60" s="585"/>
      <c r="CO60" s="584">
        <v>1031</v>
      </c>
      <c r="CP60" s="585"/>
      <c r="CQ60" s="584">
        <v>1555</v>
      </c>
      <c r="CR60" s="585"/>
      <c r="CS60" s="584">
        <v>2180</v>
      </c>
      <c r="CT60" s="585"/>
      <c r="CU60" s="584"/>
      <c r="CV60" s="585"/>
      <c r="CW60" s="584"/>
      <c r="CX60" s="585"/>
      <c r="CY60" s="584"/>
      <c r="CZ60" s="585"/>
      <c r="DA60" s="584"/>
      <c r="DB60" s="585"/>
      <c r="DC60" s="584"/>
      <c r="DD60" s="585"/>
      <c r="DE60" s="586"/>
      <c r="DF60" s="559"/>
      <c r="DG60" s="1168" t="s">
        <v>638</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1839</v>
      </c>
      <c r="EE60" s="585"/>
      <c r="EF60" s="584">
        <v>1827</v>
      </c>
      <c r="EG60" s="585"/>
      <c r="EH60" s="584">
        <v>925</v>
      </c>
      <c r="EI60" s="585"/>
      <c r="EJ60" s="584">
        <v>497</v>
      </c>
      <c r="EK60" s="585"/>
      <c r="EL60" s="584">
        <v>0</v>
      </c>
      <c r="EM60" s="585"/>
      <c r="EN60" s="584">
        <v>33</v>
      </c>
      <c r="EO60" s="585"/>
      <c r="EP60" s="584">
        <v>384</v>
      </c>
      <c r="EQ60" s="585"/>
      <c r="ER60" s="584">
        <v>1016</v>
      </c>
      <c r="ES60" s="585"/>
      <c r="ET60" s="584">
        <v>1854</v>
      </c>
      <c r="EU60" s="585"/>
      <c r="EV60" s="584">
        <v>2654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639</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8225</v>
      </c>
      <c r="Y61" s="1194"/>
      <c r="Z61" s="1195">
        <v>8279</v>
      </c>
      <c r="AA61" s="1194"/>
      <c r="AB61" s="1195">
        <v>8297</v>
      </c>
      <c r="AC61" s="1194"/>
      <c r="AD61" s="1195">
        <v>8216</v>
      </c>
      <c r="AE61" s="1194"/>
      <c r="AF61" s="1195">
        <v>8351</v>
      </c>
      <c r="AG61" s="1194"/>
      <c r="AH61" s="1195">
        <v>8309</v>
      </c>
      <c r="AI61" s="1194"/>
      <c r="AJ61" s="1195">
        <v>8309</v>
      </c>
      <c r="AK61" s="1194"/>
      <c r="AL61" s="1195">
        <v>8291</v>
      </c>
      <c r="AM61" s="1194"/>
      <c r="AN61" s="1195">
        <v>8249</v>
      </c>
      <c r="AO61" s="1194"/>
      <c r="AP61" s="1195">
        <v>8207</v>
      </c>
      <c r="AQ61" s="1194"/>
      <c r="AR61" s="1195">
        <v>0</v>
      </c>
      <c r="AS61" s="1194"/>
      <c r="AT61" s="1195">
        <v>0</v>
      </c>
      <c r="AU61" s="1194"/>
      <c r="AV61" s="1195">
        <v>0</v>
      </c>
      <c r="AW61" s="1194"/>
      <c r="AX61" s="1195">
        <v>0</v>
      </c>
      <c r="AY61" s="1194"/>
      <c r="AZ61" s="1195">
        <v>0</v>
      </c>
      <c r="BA61" s="1194"/>
      <c r="BB61" s="1196">
        <v>0</v>
      </c>
      <c r="BC61" s="560"/>
      <c r="BD61" s="1189" t="s">
        <v>639</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7919</v>
      </c>
      <c r="CB61" s="1194"/>
      <c r="CC61" s="1195">
        <v>7967</v>
      </c>
      <c r="CD61" s="1194"/>
      <c r="CE61" s="1195">
        <v>8021</v>
      </c>
      <c r="CF61" s="1194"/>
      <c r="CG61" s="1195">
        <v>7904</v>
      </c>
      <c r="CH61" s="1194"/>
      <c r="CI61" s="1195">
        <v>8087</v>
      </c>
      <c r="CJ61" s="1194"/>
      <c r="CK61" s="1195">
        <v>8045</v>
      </c>
      <c r="CL61" s="1194"/>
      <c r="CM61" s="1195">
        <v>8033</v>
      </c>
      <c r="CN61" s="1194"/>
      <c r="CO61" s="1195">
        <v>8021</v>
      </c>
      <c r="CP61" s="1194"/>
      <c r="CQ61" s="1195">
        <v>8021</v>
      </c>
      <c r="CR61" s="1194"/>
      <c r="CS61" s="1195">
        <v>7979</v>
      </c>
      <c r="CT61" s="1194"/>
      <c r="CU61" s="1195">
        <v>0</v>
      </c>
      <c r="CV61" s="1194"/>
      <c r="CW61" s="1195">
        <v>0</v>
      </c>
      <c r="CX61" s="1194"/>
      <c r="CY61" s="1195">
        <v>0</v>
      </c>
      <c r="CZ61" s="1194"/>
      <c r="DA61" s="1195">
        <v>0</v>
      </c>
      <c r="DB61" s="1194"/>
      <c r="DC61" s="1195">
        <v>0</v>
      </c>
      <c r="DD61" s="1194"/>
      <c r="DE61" s="1196">
        <v>0</v>
      </c>
      <c r="DF61" s="559"/>
      <c r="DG61" s="1189" t="s">
        <v>639</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7391</v>
      </c>
      <c r="EE61" s="1194"/>
      <c r="EF61" s="1195">
        <v>7457</v>
      </c>
      <c r="EG61" s="1194"/>
      <c r="EH61" s="1195">
        <v>7463</v>
      </c>
      <c r="EI61" s="1194"/>
      <c r="EJ61" s="1195">
        <v>7328</v>
      </c>
      <c r="EK61" s="1194"/>
      <c r="EL61" s="1195">
        <v>7469</v>
      </c>
      <c r="EM61" s="1194"/>
      <c r="EN61" s="1195">
        <v>7439</v>
      </c>
      <c r="EO61" s="1194"/>
      <c r="EP61" s="1195">
        <v>7427</v>
      </c>
      <c r="EQ61" s="1194"/>
      <c r="ER61" s="1195">
        <v>7433</v>
      </c>
      <c r="ES61" s="1194"/>
      <c r="ET61" s="1195">
        <v>7403</v>
      </c>
      <c r="EU61" s="1194"/>
      <c r="EV61" s="1195">
        <v>7433</v>
      </c>
      <c r="EW61" s="1194"/>
      <c r="EX61" s="1195">
        <v>0</v>
      </c>
      <c r="EY61" s="1194"/>
      <c r="EZ61" s="1195">
        <v>0</v>
      </c>
      <c r="FA61" s="1194"/>
      <c r="FB61" s="1195">
        <v>0</v>
      </c>
      <c r="FC61" s="1194"/>
      <c r="FD61" s="1195">
        <v>0</v>
      </c>
      <c r="FE61" s="1194"/>
      <c r="FF61" s="1195">
        <v>0</v>
      </c>
      <c r="FG61" s="1194"/>
      <c r="FH61" s="1196">
        <v>0</v>
      </c>
      <c r="FI61" s="560"/>
      <c r="FJ61" s="1189" t="s">
        <v>639</v>
      </c>
      <c r="FK61" s="1190"/>
      <c r="FL61" s="1190"/>
      <c r="FM61" s="1190"/>
      <c r="FN61" s="1190"/>
      <c r="FO61" s="1190"/>
      <c r="FP61" s="1197"/>
      <c r="FQ61" s="1198"/>
      <c r="FR61" s="1199">
        <v>8423</v>
      </c>
      <c r="FS61" s="1200"/>
      <c r="FT61" s="1198"/>
      <c r="FU61" s="1201">
        <v>8281</v>
      </c>
      <c r="FV61" s="1260" t="s">
        <v>636</v>
      </c>
      <c r="FW61" s="1261"/>
      <c r="FX61" s="1262" t="s">
        <v>636</v>
      </c>
      <c r="FY61" s="1261"/>
      <c r="FZ61" s="1262" t="s">
        <v>636</v>
      </c>
      <c r="GA61" s="1261"/>
      <c r="GB61" s="1262" t="s">
        <v>636</v>
      </c>
      <c r="GC61" s="1261"/>
      <c r="GD61" s="1262" t="s">
        <v>636</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333</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334</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333</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333</v>
      </c>
      <c r="FK63" s="1119"/>
      <c r="FL63" s="1119"/>
      <c r="FM63" s="1119"/>
      <c r="FN63" s="1119"/>
      <c r="FO63" s="1120"/>
      <c r="FP63" s="1125" t="s">
        <v>335</v>
      </c>
      <c r="FQ63" s="1126"/>
      <c r="FR63" s="1127"/>
      <c r="FS63" s="1128" t="s">
        <v>287</v>
      </c>
      <c r="FT63" s="1129"/>
      <c r="FU63" s="1130"/>
      <c r="FV63" s="1131" t="s">
        <v>327</v>
      </c>
      <c r="FW63" s="1132"/>
      <c r="FX63" s="1133" t="s">
        <v>328</v>
      </c>
      <c r="FY63" s="1134"/>
      <c r="FZ63" s="1135" t="s">
        <v>329</v>
      </c>
      <c r="GA63" s="1136"/>
      <c r="GB63" s="1137" t="s">
        <v>330</v>
      </c>
      <c r="GC63" s="1122"/>
      <c r="GD63" s="1137" t="s">
        <v>331</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336</v>
      </c>
      <c r="I64" s="1144"/>
      <c r="J64" s="1143" t="s">
        <v>336</v>
      </c>
      <c r="K64" s="1144"/>
      <c r="L64" s="1143" t="s">
        <v>336</v>
      </c>
      <c r="M64" s="1144"/>
      <c r="N64" s="1143" t="s">
        <v>336</v>
      </c>
      <c r="O64" s="1144"/>
      <c r="P64" s="1143" t="s">
        <v>336</v>
      </c>
      <c r="Q64" s="1144"/>
      <c r="R64" s="1143" t="s">
        <v>336</v>
      </c>
      <c r="S64" s="1144"/>
      <c r="T64" s="1143" t="s">
        <v>336</v>
      </c>
      <c r="U64" s="1144"/>
      <c r="V64" s="1143" t="s">
        <v>336</v>
      </c>
      <c r="W64" s="1144"/>
      <c r="X64" s="1143" t="s">
        <v>336</v>
      </c>
      <c r="Y64" s="1144"/>
      <c r="Z64" s="1143" t="s">
        <v>336</v>
      </c>
      <c r="AA64" s="1144"/>
      <c r="AB64" s="1143" t="s">
        <v>336</v>
      </c>
      <c r="AC64" s="1144"/>
      <c r="AD64" s="1143" t="s">
        <v>336</v>
      </c>
      <c r="AE64" s="1144"/>
      <c r="AF64" s="1143" t="s">
        <v>336</v>
      </c>
      <c r="AG64" s="1144"/>
      <c r="AH64" s="1143" t="s">
        <v>336</v>
      </c>
      <c r="AI64" s="1144"/>
      <c r="AJ64" s="1143" t="s">
        <v>336</v>
      </c>
      <c r="AK64" s="1144"/>
      <c r="AL64" s="1143" t="s">
        <v>336</v>
      </c>
      <c r="AM64" s="1144"/>
      <c r="AN64" s="1143" t="s">
        <v>336</v>
      </c>
      <c r="AO64" s="1144"/>
      <c r="AP64" s="1143" t="s">
        <v>336</v>
      </c>
      <c r="AQ64" s="1144"/>
      <c r="AR64" s="1143" t="s">
        <v>336</v>
      </c>
      <c r="AS64" s="1144"/>
      <c r="AT64" s="1143" t="s">
        <v>336</v>
      </c>
      <c r="AU64" s="1144"/>
      <c r="AV64" s="1143" t="s">
        <v>336</v>
      </c>
      <c r="AW64" s="1144"/>
      <c r="AX64" s="1143" t="s">
        <v>336</v>
      </c>
      <c r="AY64" s="1144"/>
      <c r="AZ64" s="1143" t="s">
        <v>336</v>
      </c>
      <c r="BA64" s="1144"/>
      <c r="BB64" s="1146" t="s">
        <v>336</v>
      </c>
      <c r="BC64" s="1041"/>
      <c r="BD64" s="1210"/>
      <c r="BE64" s="1211"/>
      <c r="BF64" s="1211"/>
      <c r="BG64" s="1211"/>
      <c r="BH64" s="1140"/>
      <c r="BI64" s="1141"/>
      <c r="BJ64" s="1142"/>
      <c r="BK64" s="1143" t="s">
        <v>336</v>
      </c>
      <c r="BL64" s="1144"/>
      <c r="BM64" s="1143" t="s">
        <v>336</v>
      </c>
      <c r="BN64" s="1144"/>
      <c r="BO64" s="1143" t="s">
        <v>336</v>
      </c>
      <c r="BP64" s="1144"/>
      <c r="BQ64" s="1143" t="s">
        <v>336</v>
      </c>
      <c r="BR64" s="1144"/>
      <c r="BS64" s="1143" t="s">
        <v>336</v>
      </c>
      <c r="BT64" s="1144"/>
      <c r="BU64" s="1143" t="s">
        <v>336</v>
      </c>
      <c r="BV64" s="1144"/>
      <c r="BW64" s="1143" t="s">
        <v>336</v>
      </c>
      <c r="BX64" s="1144"/>
      <c r="BY64" s="1143" t="s">
        <v>336</v>
      </c>
      <c r="BZ64" s="1144"/>
      <c r="CA64" s="1143" t="s">
        <v>336</v>
      </c>
      <c r="CB64" s="1144"/>
      <c r="CC64" s="1143" t="s">
        <v>336</v>
      </c>
      <c r="CD64" s="1144"/>
      <c r="CE64" s="1143" t="s">
        <v>336</v>
      </c>
      <c r="CF64" s="1144"/>
      <c r="CG64" s="1143" t="s">
        <v>336</v>
      </c>
      <c r="CH64" s="1144"/>
      <c r="CI64" s="1143" t="s">
        <v>336</v>
      </c>
      <c r="CJ64" s="1144"/>
      <c r="CK64" s="1143" t="s">
        <v>336</v>
      </c>
      <c r="CL64" s="1144"/>
      <c r="CM64" s="1143" t="s">
        <v>336</v>
      </c>
      <c r="CN64" s="1144"/>
      <c r="CO64" s="1143" t="s">
        <v>336</v>
      </c>
      <c r="CP64" s="1144"/>
      <c r="CQ64" s="1143" t="s">
        <v>336</v>
      </c>
      <c r="CR64" s="1144"/>
      <c r="CS64" s="1143" t="s">
        <v>336</v>
      </c>
      <c r="CT64" s="1144"/>
      <c r="CU64" s="1143" t="s">
        <v>336</v>
      </c>
      <c r="CV64" s="1144"/>
      <c r="CW64" s="1143" t="s">
        <v>336</v>
      </c>
      <c r="CX64" s="1144"/>
      <c r="CY64" s="1143" t="s">
        <v>336</v>
      </c>
      <c r="CZ64" s="1144"/>
      <c r="DA64" s="1143" t="s">
        <v>336</v>
      </c>
      <c r="DB64" s="1144"/>
      <c r="DC64" s="1143" t="s">
        <v>336</v>
      </c>
      <c r="DD64" s="1144"/>
      <c r="DE64" s="1146" t="s">
        <v>336</v>
      </c>
      <c r="DF64" s="1041"/>
      <c r="DG64" s="1209"/>
      <c r="DH64" s="1140"/>
      <c r="DI64" s="1140"/>
      <c r="DJ64" s="1140"/>
      <c r="DK64" s="1140"/>
      <c r="DL64" s="1141"/>
      <c r="DM64" s="1142"/>
      <c r="DN64" s="1143" t="s">
        <v>336</v>
      </c>
      <c r="DO64" s="1144"/>
      <c r="DP64" s="1143" t="s">
        <v>336</v>
      </c>
      <c r="DQ64" s="1144"/>
      <c r="DR64" s="1143" t="s">
        <v>336</v>
      </c>
      <c r="DS64" s="1144"/>
      <c r="DT64" s="1143" t="s">
        <v>336</v>
      </c>
      <c r="DU64" s="1144"/>
      <c r="DV64" s="1143" t="s">
        <v>336</v>
      </c>
      <c r="DW64" s="1144"/>
      <c r="DX64" s="1143" t="s">
        <v>336</v>
      </c>
      <c r="DY64" s="1144"/>
      <c r="DZ64" s="1143" t="s">
        <v>336</v>
      </c>
      <c r="EA64" s="1144"/>
      <c r="EB64" s="1143" t="s">
        <v>336</v>
      </c>
      <c r="EC64" s="1144"/>
      <c r="ED64" s="1143" t="s">
        <v>336</v>
      </c>
      <c r="EE64" s="1144"/>
      <c r="EF64" s="1143" t="s">
        <v>336</v>
      </c>
      <c r="EG64" s="1144"/>
      <c r="EH64" s="1143" t="s">
        <v>336</v>
      </c>
      <c r="EI64" s="1144"/>
      <c r="EJ64" s="1143" t="s">
        <v>336</v>
      </c>
      <c r="EK64" s="1144"/>
      <c r="EL64" s="1143" t="s">
        <v>336</v>
      </c>
      <c r="EM64" s="1144"/>
      <c r="EN64" s="1143" t="s">
        <v>336</v>
      </c>
      <c r="EO64" s="1144"/>
      <c r="EP64" s="1143" t="s">
        <v>336</v>
      </c>
      <c r="EQ64" s="1144"/>
      <c r="ER64" s="1143" t="s">
        <v>336</v>
      </c>
      <c r="ES64" s="1144"/>
      <c r="ET64" s="1143" t="s">
        <v>336</v>
      </c>
      <c r="EU64" s="1144"/>
      <c r="EV64" s="1143" t="s">
        <v>336</v>
      </c>
      <c r="EW64" s="1144"/>
      <c r="EX64" s="1143" t="s">
        <v>336</v>
      </c>
      <c r="EY64" s="1144"/>
      <c r="EZ64" s="1143" t="s">
        <v>336</v>
      </c>
      <c r="FA64" s="1144"/>
      <c r="FB64" s="1143" t="s">
        <v>336</v>
      </c>
      <c r="FC64" s="1144"/>
      <c r="FD64" s="1143" t="s">
        <v>336</v>
      </c>
      <c r="FE64" s="1144"/>
      <c r="FF64" s="1143" t="s">
        <v>336</v>
      </c>
      <c r="FG64" s="1144"/>
      <c r="FH64" s="1146" t="s">
        <v>336</v>
      </c>
      <c r="FI64" s="1041"/>
      <c r="FJ64" s="1209"/>
      <c r="FK64" s="1140"/>
      <c r="FL64" s="1140"/>
      <c r="FM64" s="1140"/>
      <c r="FN64" s="1140"/>
      <c r="FO64" s="1141"/>
      <c r="FP64" s="1147" t="s">
        <v>46</v>
      </c>
      <c r="FQ64" s="1145" t="s">
        <v>337</v>
      </c>
      <c r="FR64" s="1143" t="s">
        <v>336</v>
      </c>
      <c r="FS64" s="1148" t="s">
        <v>46</v>
      </c>
      <c r="FT64" s="1145" t="s">
        <v>337</v>
      </c>
      <c r="FU64" s="1149" t="s">
        <v>336</v>
      </c>
      <c r="FV64" s="1150" t="s">
        <v>46</v>
      </c>
      <c r="FW64" s="1143" t="s">
        <v>336</v>
      </c>
      <c r="FX64" s="1148" t="s">
        <v>46</v>
      </c>
      <c r="FY64" s="1143" t="s">
        <v>336</v>
      </c>
      <c r="FZ64" s="1148" t="s">
        <v>46</v>
      </c>
      <c r="GA64" s="1143" t="s">
        <v>336</v>
      </c>
      <c r="GB64" s="1148" t="s">
        <v>46</v>
      </c>
      <c r="GC64" s="1143" t="s">
        <v>336</v>
      </c>
      <c r="GD64" s="1148" t="s">
        <v>46</v>
      </c>
      <c r="GE64" s="1146" t="s">
        <v>336</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640</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4533</v>
      </c>
      <c r="Y65" s="1218"/>
      <c r="Z65" s="1217">
        <v>4533</v>
      </c>
      <c r="AA65" s="1218"/>
      <c r="AB65" s="1217">
        <v>4533</v>
      </c>
      <c r="AC65" s="1218"/>
      <c r="AD65" s="1217">
        <v>4740</v>
      </c>
      <c r="AE65" s="1218"/>
      <c r="AF65" s="1217">
        <v>4533</v>
      </c>
      <c r="AG65" s="1218"/>
      <c r="AH65" s="1217">
        <v>4533</v>
      </c>
      <c r="AI65" s="1218"/>
      <c r="AJ65" s="1217">
        <v>4533</v>
      </c>
      <c r="AK65" s="1218"/>
      <c r="AL65" s="1217">
        <v>4533</v>
      </c>
      <c r="AM65" s="1218"/>
      <c r="AN65" s="1217">
        <v>4533</v>
      </c>
      <c r="AO65" s="1218"/>
      <c r="AP65" s="1217">
        <v>4533</v>
      </c>
      <c r="AQ65" s="1218"/>
      <c r="AR65" s="1217"/>
      <c r="AS65" s="1218"/>
      <c r="AT65" s="1217"/>
      <c r="AU65" s="1218"/>
      <c r="AV65" s="1217"/>
      <c r="AW65" s="1218"/>
      <c r="AX65" s="1217"/>
      <c r="AY65" s="1218"/>
      <c r="AZ65" s="1217"/>
      <c r="BA65" s="1218"/>
      <c r="BB65" s="558"/>
      <c r="BC65" s="560"/>
      <c r="BD65" s="1151" t="s">
        <v>641</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4533</v>
      </c>
      <c r="CB65" s="1218"/>
      <c r="CC65" s="1217">
        <v>4533</v>
      </c>
      <c r="CD65" s="1218"/>
      <c r="CE65" s="1217">
        <v>4533</v>
      </c>
      <c r="CF65" s="1218"/>
      <c r="CG65" s="1217">
        <v>4740</v>
      </c>
      <c r="CH65" s="1218"/>
      <c r="CI65" s="1217">
        <v>4533</v>
      </c>
      <c r="CJ65" s="1218"/>
      <c r="CK65" s="1217">
        <v>4533</v>
      </c>
      <c r="CL65" s="1218"/>
      <c r="CM65" s="1217">
        <v>4533</v>
      </c>
      <c r="CN65" s="1218"/>
      <c r="CO65" s="1217">
        <v>4533</v>
      </c>
      <c r="CP65" s="1218"/>
      <c r="CQ65" s="1217">
        <v>4533</v>
      </c>
      <c r="CR65" s="1218"/>
      <c r="CS65" s="1217">
        <v>4533</v>
      </c>
      <c r="CT65" s="1218"/>
      <c r="CU65" s="1217"/>
      <c r="CV65" s="1218"/>
      <c r="CW65" s="1217"/>
      <c r="CX65" s="1218"/>
      <c r="CY65" s="1217"/>
      <c r="CZ65" s="1218"/>
      <c r="DA65" s="1217"/>
      <c r="DB65" s="1218"/>
      <c r="DC65" s="1217"/>
      <c r="DD65" s="1218"/>
      <c r="DE65" s="558"/>
      <c r="DF65" s="559"/>
      <c r="DG65" s="1151" t="s">
        <v>641</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4533</v>
      </c>
      <c r="EE65" s="1218"/>
      <c r="EF65" s="1217">
        <v>4533</v>
      </c>
      <c r="EG65" s="1218"/>
      <c r="EH65" s="1217">
        <v>4533</v>
      </c>
      <c r="EI65" s="1218"/>
      <c r="EJ65" s="1217">
        <v>4740</v>
      </c>
      <c r="EK65" s="1218"/>
      <c r="EL65" s="1217">
        <v>4533</v>
      </c>
      <c r="EM65" s="1218"/>
      <c r="EN65" s="1217">
        <v>4533</v>
      </c>
      <c r="EO65" s="1218"/>
      <c r="EP65" s="1217">
        <v>4533</v>
      </c>
      <c r="EQ65" s="1218"/>
      <c r="ER65" s="1217">
        <v>4533</v>
      </c>
      <c r="ES65" s="1218"/>
      <c r="ET65" s="1217">
        <v>4533</v>
      </c>
      <c r="EU65" s="1218"/>
      <c r="EV65" s="1217">
        <v>4533</v>
      </c>
      <c r="EW65" s="1218"/>
      <c r="EX65" s="1217"/>
      <c r="EY65" s="1218"/>
      <c r="EZ65" s="1217"/>
      <c r="FA65" s="1218"/>
      <c r="FB65" s="1217"/>
      <c r="FC65" s="1218"/>
      <c r="FD65" s="1217"/>
      <c r="FE65" s="1218"/>
      <c r="FF65" s="1217"/>
      <c r="FG65" s="1218"/>
      <c r="FH65" s="558"/>
      <c r="FI65" s="560"/>
      <c r="FJ65" s="1151" t="s">
        <v>641</v>
      </c>
      <c r="FK65" s="1152"/>
      <c r="FL65" s="1219"/>
      <c r="FM65" s="1219"/>
      <c r="FN65" s="1219"/>
      <c r="FO65" s="1214"/>
      <c r="FP65" s="1158"/>
      <c r="FQ65" s="1216"/>
      <c r="FR65" s="1156">
        <v>0</v>
      </c>
      <c r="FS65" s="1220"/>
      <c r="FT65" s="1216"/>
      <c r="FU65" s="1161">
        <v>0</v>
      </c>
      <c r="FV65" s="1220"/>
      <c r="FW65" s="1221">
        <v>4740</v>
      </c>
      <c r="FX65" s="1160"/>
      <c r="FY65" s="1221">
        <v>4740</v>
      </c>
      <c r="FZ65" s="1160"/>
      <c r="GA65" s="1221">
        <v>4740</v>
      </c>
      <c r="GB65" s="1160"/>
      <c r="GC65" s="1221">
        <v>4740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642</v>
      </c>
      <c r="FK66" s="1190"/>
      <c r="FL66" s="1229"/>
      <c r="FM66" s="1230" t="s">
        <v>643</v>
      </c>
      <c r="FN66" s="1231"/>
      <c r="FO66" s="1191"/>
      <c r="FP66" s="1197">
        <v>9</v>
      </c>
      <c r="FQ66" s="1232">
        <v>5.2</v>
      </c>
      <c r="FR66" s="1233">
        <v>1.1000000000000001</v>
      </c>
      <c r="FS66" s="1200">
        <v>9</v>
      </c>
      <c r="FT66" s="1232">
        <v>3.5</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338</v>
      </c>
      <c r="B68" s="1241"/>
      <c r="C68" s="1241"/>
      <c r="D68" s="1241"/>
      <c r="E68" s="814"/>
      <c r="F68" s="814"/>
      <c r="G68" s="1242" t="s">
        <v>343</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338</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338</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338</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273</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275</v>
      </c>
      <c r="AY1" s="376" t="s">
        <v>522</v>
      </c>
      <c r="AZ1" s="376"/>
      <c r="BA1" s="376"/>
      <c r="BB1" s="379"/>
      <c r="BC1" s="380"/>
      <c r="BD1" s="375" t="s">
        <v>273</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275</v>
      </c>
      <c r="DB1" s="376" t="str">
        <f>$AY1</f>
        <v>9時-18時</v>
      </c>
      <c r="DC1" s="378"/>
      <c r="DD1" s="376"/>
      <c r="DE1" s="379"/>
      <c r="DF1" s="380"/>
      <c r="DG1" s="375" t="s">
        <v>273</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275</v>
      </c>
      <c r="FE1" s="376" t="str">
        <f>$AY1</f>
        <v>9時-18時</v>
      </c>
      <c r="FF1" s="378"/>
      <c r="FG1" s="376"/>
      <c r="FH1" s="379"/>
      <c r="FI1" s="381"/>
      <c r="FJ1" s="375" t="s">
        <v>273</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425</v>
      </c>
      <c r="GZ1" s="376" t="s">
        <v>344</v>
      </c>
      <c r="HA1" s="376"/>
      <c r="HB1" s="379"/>
      <c r="HC1" s="1444" t="s">
        <v>426</v>
      </c>
      <c r="HD1" s="382"/>
      <c r="HE1" s="383"/>
      <c r="HF1" s="382"/>
      <c r="HG1" s="1442"/>
      <c r="HH1" s="384" t="s">
        <v>276</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526</v>
      </c>
      <c r="B3" s="395">
        <v>204</v>
      </c>
      <c r="C3" s="396" t="s">
        <v>527</v>
      </c>
      <c r="D3" s="397" t="s">
        <v>528</v>
      </c>
      <c r="E3" s="397"/>
      <c r="F3" s="397"/>
      <c r="G3" s="397"/>
      <c r="H3" s="397"/>
      <c r="I3" s="397"/>
      <c r="J3" s="398"/>
      <c r="K3" s="399" t="s">
        <v>355</v>
      </c>
      <c r="L3" s="400"/>
      <c r="M3" s="399" t="s">
        <v>356</v>
      </c>
      <c r="N3" s="400"/>
      <c r="O3" s="401" t="s">
        <v>625</v>
      </c>
      <c r="P3" s="402"/>
      <c r="Q3" s="402"/>
      <c r="R3" s="402"/>
      <c r="S3" s="402"/>
      <c r="T3" s="402"/>
      <c r="U3" s="402"/>
      <c r="V3" s="403"/>
      <c r="W3" s="404" t="s">
        <v>357</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358</v>
      </c>
      <c r="BE3" s="395">
        <v>204</v>
      </c>
      <c r="BF3" s="396" t="s">
        <v>352</v>
      </c>
      <c r="BG3" s="408" t="s">
        <v>521</v>
      </c>
      <c r="BH3" s="408"/>
      <c r="BI3" s="408"/>
      <c r="BJ3" s="408"/>
      <c r="BK3" s="408"/>
      <c r="BL3" s="408"/>
      <c r="BM3" s="409"/>
      <c r="BN3" s="399" t="s">
        <v>355</v>
      </c>
      <c r="BO3" s="400"/>
      <c r="BP3" s="399" t="s">
        <v>356</v>
      </c>
      <c r="BQ3" s="400"/>
      <c r="BR3" s="401" t="s">
        <v>625</v>
      </c>
      <c r="BS3" s="402"/>
      <c r="BT3" s="402"/>
      <c r="BU3" s="402"/>
      <c r="BV3" s="402"/>
      <c r="BW3" s="402"/>
      <c r="BX3" s="402"/>
      <c r="BY3" s="403"/>
      <c r="BZ3" s="404" t="s">
        <v>357</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358</v>
      </c>
      <c r="DH3" s="395">
        <v>204</v>
      </c>
      <c r="DI3" s="396" t="s">
        <v>352</v>
      </c>
      <c r="DJ3" s="408" t="s">
        <v>521</v>
      </c>
      <c r="DK3" s="408"/>
      <c r="DL3" s="408"/>
      <c r="DM3" s="408"/>
      <c r="DN3" s="408"/>
      <c r="DO3" s="408"/>
      <c r="DP3" s="409"/>
      <c r="DQ3" s="399" t="s">
        <v>355</v>
      </c>
      <c r="DR3" s="400"/>
      <c r="DS3" s="399" t="s">
        <v>356</v>
      </c>
      <c r="DT3" s="400"/>
      <c r="DU3" s="401" t="s">
        <v>650</v>
      </c>
      <c r="DV3" s="402"/>
      <c r="DW3" s="402"/>
      <c r="DX3" s="402"/>
      <c r="DY3" s="402"/>
      <c r="DZ3" s="402"/>
      <c r="EA3" s="402"/>
      <c r="EB3" s="403"/>
      <c r="EC3" s="404" t="s">
        <v>357</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358</v>
      </c>
      <c r="FK3" s="395">
        <v>204</v>
      </c>
      <c r="FL3" s="396" t="s">
        <v>352</v>
      </c>
      <c r="FM3" s="408" t="s">
        <v>521</v>
      </c>
      <c r="FN3" s="408"/>
      <c r="FO3" s="408"/>
      <c r="FP3" s="408"/>
      <c r="FQ3" s="408"/>
      <c r="FR3" s="408"/>
      <c r="FS3" s="409"/>
      <c r="FT3" s="399" t="s">
        <v>355</v>
      </c>
      <c r="FU3" s="400"/>
      <c r="FV3" s="399" t="s">
        <v>356</v>
      </c>
      <c r="FW3" s="400"/>
      <c r="FX3" s="401" t="s">
        <v>631</v>
      </c>
      <c r="FY3" s="402"/>
      <c r="FZ3" s="402"/>
      <c r="GA3" s="402"/>
      <c r="GB3" s="402"/>
      <c r="GC3" s="402"/>
      <c r="GD3" s="402"/>
      <c r="GE3" s="403"/>
      <c r="GF3" s="404" t="s">
        <v>357</v>
      </c>
      <c r="GG3" s="405"/>
      <c r="GH3" s="406"/>
      <c r="GI3" s="410"/>
      <c r="GJ3" s="411" t="s">
        <v>427</v>
      </c>
      <c r="GK3" s="412"/>
      <c r="GL3" s="412"/>
      <c r="GM3" s="412"/>
      <c r="GN3" s="412"/>
      <c r="GO3" s="412"/>
      <c r="GP3" s="412"/>
      <c r="GQ3" s="412"/>
      <c r="GR3" s="413"/>
      <c r="GS3" s="414"/>
      <c r="GT3" s="411" t="s">
        <v>428</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359</v>
      </c>
      <c r="P4" s="426"/>
      <c r="Q4" s="427" t="s">
        <v>360</v>
      </c>
      <c r="R4" s="426"/>
      <c r="S4" s="428" t="s">
        <v>361</v>
      </c>
      <c r="T4" s="429"/>
      <c r="U4" s="430" t="s">
        <v>362</v>
      </c>
      <c r="V4" s="431"/>
      <c r="W4" s="432" t="s">
        <v>363</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359</v>
      </c>
      <c r="BS4" s="426"/>
      <c r="BT4" s="427" t="s">
        <v>360</v>
      </c>
      <c r="BU4" s="426"/>
      <c r="BV4" s="428" t="s">
        <v>361</v>
      </c>
      <c r="BW4" s="429"/>
      <c r="BX4" s="430" t="s">
        <v>362</v>
      </c>
      <c r="BY4" s="431"/>
      <c r="BZ4" s="432" t="s">
        <v>363</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359</v>
      </c>
      <c r="DV4" s="426"/>
      <c r="DW4" s="427" t="s">
        <v>360</v>
      </c>
      <c r="DX4" s="426"/>
      <c r="DY4" s="428" t="s">
        <v>361</v>
      </c>
      <c r="DZ4" s="429"/>
      <c r="EA4" s="430" t="s">
        <v>362</v>
      </c>
      <c r="EB4" s="431"/>
      <c r="EC4" s="432" t="s">
        <v>529</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359</v>
      </c>
      <c r="FY4" s="426"/>
      <c r="FZ4" s="427" t="s">
        <v>360</v>
      </c>
      <c r="GA4" s="426"/>
      <c r="GB4" s="428" t="s">
        <v>361</v>
      </c>
      <c r="GC4" s="429"/>
      <c r="GD4" s="430" t="s">
        <v>362</v>
      </c>
      <c r="GE4" s="431"/>
      <c r="GF4" s="432" t="s">
        <v>340</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340</v>
      </c>
    </row>
    <row r="5" spans="1:353" ht="24.95" customHeight="1" thickBot="1">
      <c r="A5" s="439" t="s">
        <v>365</v>
      </c>
      <c r="B5" s="440">
        <v>2</v>
      </c>
      <c r="C5" s="441" t="s">
        <v>366</v>
      </c>
      <c r="D5" s="442">
        <v>13.2</v>
      </c>
      <c r="E5" s="443" t="s">
        <v>367</v>
      </c>
      <c r="F5" s="444">
        <v>2.8</v>
      </c>
      <c r="G5" s="445" t="s">
        <v>368</v>
      </c>
      <c r="H5" s="446"/>
      <c r="I5" s="447">
        <v>37</v>
      </c>
      <c r="J5" s="448"/>
      <c r="K5" s="449">
        <v>120</v>
      </c>
      <c r="L5" s="450"/>
      <c r="M5" s="449">
        <v>20</v>
      </c>
      <c r="N5" s="450"/>
      <c r="O5" s="1438" t="s">
        <v>644</v>
      </c>
      <c r="P5" s="451"/>
      <c r="Q5" s="1439" t="s">
        <v>645</v>
      </c>
      <c r="R5" s="452"/>
      <c r="S5" s="1440" t="s">
        <v>646</v>
      </c>
      <c r="T5" s="453"/>
      <c r="U5" s="1441" t="s">
        <v>647</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365</v>
      </c>
      <c r="BE5" s="440">
        <v>2</v>
      </c>
      <c r="BF5" s="441" t="s">
        <v>277</v>
      </c>
      <c r="BG5" s="442">
        <v>13.2</v>
      </c>
      <c r="BH5" s="443" t="s">
        <v>367</v>
      </c>
      <c r="BI5" s="444">
        <v>2.8</v>
      </c>
      <c r="BJ5" s="445" t="s">
        <v>368</v>
      </c>
      <c r="BK5" s="446"/>
      <c r="BL5" s="447">
        <v>37</v>
      </c>
      <c r="BM5" s="448"/>
      <c r="BN5" s="449">
        <v>120</v>
      </c>
      <c r="BO5" s="450"/>
      <c r="BP5" s="449">
        <v>20</v>
      </c>
      <c r="BQ5" s="450"/>
      <c r="BR5" s="1438" t="s">
        <v>648</v>
      </c>
      <c r="BS5" s="451"/>
      <c r="BT5" s="1439" t="s">
        <v>645</v>
      </c>
      <c r="BU5" s="452"/>
      <c r="BV5" s="1440" t="s">
        <v>646</v>
      </c>
      <c r="BW5" s="453"/>
      <c r="BX5" s="1441" t="s">
        <v>647</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365</v>
      </c>
      <c r="DH5" s="440">
        <v>2</v>
      </c>
      <c r="DI5" s="441" t="s">
        <v>277</v>
      </c>
      <c r="DJ5" s="442">
        <v>13.2</v>
      </c>
      <c r="DK5" s="443" t="s">
        <v>367</v>
      </c>
      <c r="DL5" s="444">
        <v>2.8</v>
      </c>
      <c r="DM5" s="445" t="s">
        <v>368</v>
      </c>
      <c r="DN5" s="446"/>
      <c r="DO5" s="447">
        <v>37</v>
      </c>
      <c r="DP5" s="448"/>
      <c r="DQ5" s="449">
        <v>120</v>
      </c>
      <c r="DR5" s="450"/>
      <c r="DS5" s="449">
        <v>20</v>
      </c>
      <c r="DT5" s="450"/>
      <c r="DU5" s="1438" t="s">
        <v>648</v>
      </c>
      <c r="DV5" s="451"/>
      <c r="DW5" s="1439" t="s">
        <v>649</v>
      </c>
      <c r="DX5" s="452"/>
      <c r="DY5" s="1440" t="s">
        <v>646</v>
      </c>
      <c r="DZ5" s="453"/>
      <c r="EA5" s="1441" t="s">
        <v>647</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365</v>
      </c>
      <c r="FK5" s="440">
        <v>2</v>
      </c>
      <c r="FL5" s="441" t="s">
        <v>277</v>
      </c>
      <c r="FM5" s="442">
        <v>13.2</v>
      </c>
      <c r="FN5" s="443" t="s">
        <v>367</v>
      </c>
      <c r="FO5" s="444">
        <v>2.8</v>
      </c>
      <c r="FP5" s="445" t="s">
        <v>368</v>
      </c>
      <c r="FQ5" s="446"/>
      <c r="FR5" s="447">
        <v>37</v>
      </c>
      <c r="FS5" s="448"/>
      <c r="FT5" s="449">
        <v>120</v>
      </c>
      <c r="FU5" s="450"/>
      <c r="FV5" s="449">
        <v>20</v>
      </c>
      <c r="FW5" s="450"/>
      <c r="FX5" s="1438" t="s">
        <v>651</v>
      </c>
      <c r="FY5" s="451"/>
      <c r="FZ5" s="1439" t="s">
        <v>652</v>
      </c>
      <c r="GA5" s="452"/>
      <c r="GB5" s="1440" t="s">
        <v>653</v>
      </c>
      <c r="GC5" s="453"/>
      <c r="GD5" s="1441" t="s">
        <v>654</v>
      </c>
      <c r="GE5" s="454"/>
      <c r="GF5" s="455"/>
      <c r="GG5" s="456"/>
      <c r="GH5" s="457"/>
      <c r="GI5" s="459"/>
      <c r="GJ5" s="410"/>
      <c r="GK5" s="460" t="s">
        <v>429</v>
      </c>
      <c r="GL5" s="460"/>
      <c r="GM5" s="460"/>
      <c r="GN5" s="410" t="s">
        <v>430</v>
      </c>
      <c r="GO5" s="461"/>
      <c r="GP5" s="461"/>
      <c r="GQ5" s="461"/>
      <c r="GR5" s="410"/>
      <c r="GS5" s="410"/>
      <c r="GT5" s="414"/>
      <c r="GU5" s="460" t="s">
        <v>431</v>
      </c>
      <c r="GV5" s="460"/>
      <c r="GW5" s="460"/>
      <c r="GX5" s="410" t="s">
        <v>430</v>
      </c>
      <c r="GY5" s="461"/>
      <c r="GZ5" s="461"/>
      <c r="HA5" s="461"/>
      <c r="HB5" s="410"/>
      <c r="HC5" s="462"/>
      <c r="HD5" s="438"/>
      <c r="HE5" s="438"/>
      <c r="HF5" s="501"/>
      <c r="HG5" s="387"/>
    </row>
    <row r="6" spans="1:353" ht="20.100000000000001" customHeight="1" thickBot="1">
      <c r="A6" s="463" t="s">
        <v>369</v>
      </c>
      <c r="B6" s="464"/>
      <c r="C6" s="465" t="s">
        <v>370</v>
      </c>
      <c r="D6" s="465"/>
      <c r="E6" s="465"/>
      <c r="F6" s="466">
        <v>0</v>
      </c>
      <c r="G6" s="466"/>
      <c r="H6" s="465" t="s">
        <v>371</v>
      </c>
      <c r="I6" s="465"/>
      <c r="J6" s="465"/>
      <c r="K6" s="465"/>
      <c r="L6" s="465"/>
      <c r="M6" s="467">
        <v>0</v>
      </c>
      <c r="N6" s="467"/>
      <c r="O6" s="468"/>
      <c r="P6" s="469"/>
      <c r="Q6" s="469" t="s">
        <v>372</v>
      </c>
      <c r="R6" s="470">
        <v>0</v>
      </c>
      <c r="S6" s="470"/>
      <c r="T6" s="471"/>
      <c r="U6" s="472" t="s">
        <v>373</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375</v>
      </c>
      <c r="BC6" s="476"/>
      <c r="BD6" s="463" t="s">
        <v>369</v>
      </c>
      <c r="BE6" s="464"/>
      <c r="BF6" s="465" t="s">
        <v>370</v>
      </c>
      <c r="BG6" s="465"/>
      <c r="BH6" s="465"/>
      <c r="BI6" s="466">
        <v>0</v>
      </c>
      <c r="BJ6" s="466"/>
      <c r="BK6" s="465" t="s">
        <v>371</v>
      </c>
      <c r="BL6" s="465"/>
      <c r="BM6" s="465"/>
      <c r="BN6" s="465"/>
      <c r="BO6" s="465"/>
      <c r="BP6" s="467">
        <v>0</v>
      </c>
      <c r="BQ6" s="467"/>
      <c r="BR6" s="468"/>
      <c r="BS6" s="469"/>
      <c r="BT6" s="469" t="s">
        <v>278</v>
      </c>
      <c r="BU6" s="470">
        <v>0</v>
      </c>
      <c r="BV6" s="470"/>
      <c r="BW6" s="471"/>
      <c r="BX6" s="472" t="s">
        <v>279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377</v>
      </c>
      <c r="DF6" s="478"/>
      <c r="DG6" s="463" t="s">
        <v>369</v>
      </c>
      <c r="DH6" s="464"/>
      <c r="DI6" s="465" t="s">
        <v>370</v>
      </c>
      <c r="DJ6" s="465"/>
      <c r="DK6" s="465"/>
      <c r="DL6" s="466">
        <v>0</v>
      </c>
      <c r="DM6" s="466"/>
      <c r="DN6" s="465" t="s">
        <v>371</v>
      </c>
      <c r="DO6" s="465"/>
      <c r="DP6" s="465"/>
      <c r="DQ6" s="465"/>
      <c r="DR6" s="465"/>
      <c r="DS6" s="467">
        <v>0</v>
      </c>
      <c r="DT6" s="467"/>
      <c r="DU6" s="468"/>
      <c r="DV6" s="469"/>
      <c r="DW6" s="469" t="s">
        <v>278</v>
      </c>
      <c r="DX6" s="470">
        <v>0</v>
      </c>
      <c r="DY6" s="470"/>
      <c r="DZ6" s="471"/>
      <c r="EA6" s="472" t="s">
        <v>279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379</v>
      </c>
      <c r="FI6" s="478"/>
      <c r="FJ6" s="463" t="s">
        <v>380</v>
      </c>
      <c r="FK6" s="464"/>
      <c r="FL6" s="465" t="s">
        <v>370</v>
      </c>
      <c r="FM6" s="465"/>
      <c r="FN6" s="465"/>
      <c r="FO6" s="466">
        <v>0</v>
      </c>
      <c r="FP6" s="466"/>
      <c r="FQ6" s="465" t="s">
        <v>371</v>
      </c>
      <c r="FR6" s="465"/>
      <c r="FS6" s="465"/>
      <c r="FT6" s="465"/>
      <c r="FU6" s="465"/>
      <c r="FV6" s="467">
        <v>0</v>
      </c>
      <c r="FW6" s="467"/>
      <c r="FX6" s="468"/>
      <c r="FY6" s="469"/>
      <c r="FZ6" s="469" t="s">
        <v>381</v>
      </c>
      <c r="GA6" s="470">
        <v>0</v>
      </c>
      <c r="GB6" s="470"/>
      <c r="GC6" s="471"/>
      <c r="GD6" s="472" t="s">
        <v>382</v>
      </c>
      <c r="GE6" s="473">
        <v>0</v>
      </c>
      <c r="GF6" s="473"/>
      <c r="GG6" s="474"/>
      <c r="GH6" s="469"/>
      <c r="GI6" s="469"/>
      <c r="GJ6" s="480"/>
      <c r="GK6" s="481" t="s">
        <v>432</v>
      </c>
      <c r="GL6" s="481"/>
      <c r="GM6" s="481"/>
      <c r="GN6" s="482">
        <v>2</v>
      </c>
      <c r="GO6" s="483"/>
      <c r="GP6" s="483"/>
      <c r="GQ6" s="483"/>
      <c r="GR6" s="480"/>
      <c r="GS6" s="480"/>
      <c r="GT6" s="414"/>
      <c r="GU6" s="481" t="s">
        <v>433</v>
      </c>
      <c r="GV6" s="481"/>
      <c r="GW6" s="481"/>
      <c r="GX6" s="482">
        <v>2</v>
      </c>
      <c r="GY6" s="414"/>
      <c r="GZ6" s="414"/>
      <c r="HA6" s="483"/>
      <c r="HB6" s="483"/>
      <c r="HC6" s="484"/>
      <c r="HD6" s="438"/>
      <c r="HE6" s="438"/>
      <c r="HF6" s="501"/>
      <c r="HG6" s="387"/>
    </row>
    <row r="7" spans="1:353" ht="20.100000000000001" customHeight="1">
      <c r="A7" s="485" t="s">
        <v>280</v>
      </c>
      <c r="B7" s="486"/>
      <c r="C7" s="486"/>
      <c r="D7" s="486"/>
      <c r="E7" s="486"/>
      <c r="F7" s="487"/>
      <c r="G7" s="488" t="s">
        <v>281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280</v>
      </c>
      <c r="BE7" s="486"/>
      <c r="BF7" s="486"/>
      <c r="BG7" s="486"/>
      <c r="BH7" s="486"/>
      <c r="BI7" s="487"/>
      <c r="BJ7" s="488" t="s">
        <v>282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280</v>
      </c>
      <c r="DH7" s="486"/>
      <c r="DI7" s="486"/>
      <c r="DJ7" s="486"/>
      <c r="DK7" s="486"/>
      <c r="DL7" s="487"/>
      <c r="DM7" s="488" t="s">
        <v>283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280</v>
      </c>
      <c r="FK7" s="486"/>
      <c r="FL7" s="486"/>
      <c r="FM7" s="486"/>
      <c r="FN7" s="486"/>
      <c r="FO7" s="487"/>
      <c r="FP7" s="491" t="s">
        <v>284</v>
      </c>
      <c r="FQ7" s="492"/>
      <c r="FR7" s="492"/>
      <c r="FS7" s="492"/>
      <c r="FT7" s="492"/>
      <c r="FU7" s="492"/>
      <c r="FV7" s="493" t="s">
        <v>285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286</v>
      </c>
      <c r="FQ8" s="518"/>
      <c r="FR8" s="519"/>
      <c r="FS8" s="520" t="s">
        <v>287</v>
      </c>
      <c r="FT8" s="520"/>
      <c r="FU8" s="521"/>
      <c r="FV8" s="522"/>
      <c r="FW8" s="523"/>
      <c r="FX8" s="523"/>
      <c r="FY8" s="523"/>
      <c r="FZ8" s="523"/>
      <c r="GA8" s="523"/>
      <c r="GB8" s="523"/>
      <c r="GC8" s="523"/>
      <c r="GD8" s="523"/>
      <c r="GE8" s="524"/>
      <c r="GF8" s="496"/>
      <c r="GG8" s="480"/>
      <c r="GH8" s="480"/>
      <c r="GI8" s="480"/>
      <c r="GJ8" s="525" t="s">
        <v>410</v>
      </c>
      <c r="GK8" s="525"/>
      <c r="GL8" s="526"/>
      <c r="GM8" s="527"/>
      <c r="GN8" s="526"/>
      <c r="GO8" s="527"/>
      <c r="GP8" s="526"/>
      <c r="GQ8" s="526"/>
      <c r="GR8" s="526"/>
      <c r="GS8" s="526"/>
      <c r="GT8" s="525" t="s">
        <v>410</v>
      </c>
      <c r="GU8" s="525"/>
      <c r="GV8" s="414"/>
      <c r="GW8" s="480"/>
      <c r="GX8" s="483"/>
      <c r="GY8" s="480"/>
      <c r="GZ8" s="483"/>
      <c r="HA8" s="527"/>
      <c r="HB8" s="527"/>
      <c r="HC8" s="527"/>
      <c r="HD8" s="438"/>
      <c r="HE8" s="438"/>
      <c r="HF8" s="1443"/>
      <c r="HG8" s="1443"/>
    </row>
    <row r="9" spans="1:353" ht="22.5" customHeight="1">
      <c r="A9" s="529" t="s">
        <v>288</v>
      </c>
      <c r="B9" s="530" t="s">
        <v>289</v>
      </c>
      <c r="C9" s="531" t="s">
        <v>290</v>
      </c>
      <c r="D9" s="531" t="s">
        <v>506</v>
      </c>
      <c r="E9" s="532" t="s">
        <v>507</v>
      </c>
      <c r="F9" s="533" t="s">
        <v>293</v>
      </c>
      <c r="G9" s="534" t="s">
        <v>508</v>
      </c>
      <c r="H9" s="535" t="s">
        <v>509</v>
      </c>
      <c r="I9" s="536" t="s">
        <v>296</v>
      </c>
      <c r="J9" s="535" t="s">
        <v>509</v>
      </c>
      <c r="K9" s="536" t="s">
        <v>296</v>
      </c>
      <c r="L9" s="535" t="s">
        <v>509</v>
      </c>
      <c r="M9" s="536" t="s">
        <v>296</v>
      </c>
      <c r="N9" s="535" t="s">
        <v>509</v>
      </c>
      <c r="O9" s="536" t="s">
        <v>296</v>
      </c>
      <c r="P9" s="535" t="s">
        <v>509</v>
      </c>
      <c r="Q9" s="536" t="s">
        <v>296</v>
      </c>
      <c r="R9" s="535" t="s">
        <v>509</v>
      </c>
      <c r="S9" s="536" t="s">
        <v>296</v>
      </c>
      <c r="T9" s="535" t="s">
        <v>509</v>
      </c>
      <c r="U9" s="536" t="s">
        <v>296</v>
      </c>
      <c r="V9" s="535" t="s">
        <v>509</v>
      </c>
      <c r="W9" s="536" t="s">
        <v>296</v>
      </c>
      <c r="X9" s="535" t="s">
        <v>509</v>
      </c>
      <c r="Y9" s="536" t="s">
        <v>296</v>
      </c>
      <c r="Z9" s="535" t="s">
        <v>509</v>
      </c>
      <c r="AA9" s="536" t="s">
        <v>296</v>
      </c>
      <c r="AB9" s="535" t="s">
        <v>509</v>
      </c>
      <c r="AC9" s="536" t="s">
        <v>296</v>
      </c>
      <c r="AD9" s="535" t="s">
        <v>509</v>
      </c>
      <c r="AE9" s="536" t="s">
        <v>296</v>
      </c>
      <c r="AF9" s="535" t="s">
        <v>509</v>
      </c>
      <c r="AG9" s="536" t="s">
        <v>296</v>
      </c>
      <c r="AH9" s="535" t="s">
        <v>509</v>
      </c>
      <c r="AI9" s="536" t="s">
        <v>296</v>
      </c>
      <c r="AJ9" s="535" t="s">
        <v>509</v>
      </c>
      <c r="AK9" s="536" t="s">
        <v>296</v>
      </c>
      <c r="AL9" s="535" t="s">
        <v>509</v>
      </c>
      <c r="AM9" s="536" t="s">
        <v>296</v>
      </c>
      <c r="AN9" s="535" t="s">
        <v>509</v>
      </c>
      <c r="AO9" s="536" t="s">
        <v>296</v>
      </c>
      <c r="AP9" s="535" t="s">
        <v>509</v>
      </c>
      <c r="AQ9" s="536" t="s">
        <v>296</v>
      </c>
      <c r="AR9" s="535" t="s">
        <v>509</v>
      </c>
      <c r="AS9" s="536" t="s">
        <v>296</v>
      </c>
      <c r="AT9" s="535" t="s">
        <v>509</v>
      </c>
      <c r="AU9" s="536" t="s">
        <v>296</v>
      </c>
      <c r="AV9" s="535" t="s">
        <v>509</v>
      </c>
      <c r="AW9" s="536" t="s">
        <v>296</v>
      </c>
      <c r="AX9" s="535" t="s">
        <v>509</v>
      </c>
      <c r="AY9" s="536" t="s">
        <v>296</v>
      </c>
      <c r="AZ9" s="535" t="s">
        <v>509</v>
      </c>
      <c r="BA9" s="536" t="s">
        <v>296</v>
      </c>
      <c r="BB9" s="537" t="s">
        <v>297</v>
      </c>
      <c r="BC9" s="500"/>
      <c r="BD9" s="529" t="s">
        <v>288</v>
      </c>
      <c r="BE9" s="530" t="s">
        <v>289</v>
      </c>
      <c r="BF9" s="531" t="s">
        <v>290</v>
      </c>
      <c r="BG9" s="531" t="s">
        <v>506</v>
      </c>
      <c r="BH9" s="532" t="s">
        <v>507</v>
      </c>
      <c r="BI9" s="533" t="s">
        <v>293</v>
      </c>
      <c r="BJ9" s="534" t="s">
        <v>508</v>
      </c>
      <c r="BK9" s="535" t="s">
        <v>509</v>
      </c>
      <c r="BL9" s="536" t="s">
        <v>296</v>
      </c>
      <c r="BM9" s="535" t="s">
        <v>509</v>
      </c>
      <c r="BN9" s="536" t="s">
        <v>296</v>
      </c>
      <c r="BO9" s="535" t="s">
        <v>509</v>
      </c>
      <c r="BP9" s="536" t="s">
        <v>296</v>
      </c>
      <c r="BQ9" s="535" t="s">
        <v>509</v>
      </c>
      <c r="BR9" s="536" t="s">
        <v>296</v>
      </c>
      <c r="BS9" s="535" t="s">
        <v>509</v>
      </c>
      <c r="BT9" s="536" t="s">
        <v>296</v>
      </c>
      <c r="BU9" s="535" t="s">
        <v>509</v>
      </c>
      <c r="BV9" s="536" t="s">
        <v>296</v>
      </c>
      <c r="BW9" s="535" t="s">
        <v>509</v>
      </c>
      <c r="BX9" s="536" t="s">
        <v>296</v>
      </c>
      <c r="BY9" s="535" t="s">
        <v>509</v>
      </c>
      <c r="BZ9" s="536" t="s">
        <v>296</v>
      </c>
      <c r="CA9" s="535" t="s">
        <v>509</v>
      </c>
      <c r="CB9" s="536" t="s">
        <v>296</v>
      </c>
      <c r="CC9" s="535" t="s">
        <v>509</v>
      </c>
      <c r="CD9" s="536" t="s">
        <v>296</v>
      </c>
      <c r="CE9" s="535" t="s">
        <v>509</v>
      </c>
      <c r="CF9" s="536" t="s">
        <v>296</v>
      </c>
      <c r="CG9" s="535" t="s">
        <v>509</v>
      </c>
      <c r="CH9" s="536" t="s">
        <v>296</v>
      </c>
      <c r="CI9" s="535" t="s">
        <v>509</v>
      </c>
      <c r="CJ9" s="536" t="s">
        <v>296</v>
      </c>
      <c r="CK9" s="535" t="s">
        <v>509</v>
      </c>
      <c r="CL9" s="536" t="s">
        <v>296</v>
      </c>
      <c r="CM9" s="535" t="s">
        <v>509</v>
      </c>
      <c r="CN9" s="536" t="s">
        <v>296</v>
      </c>
      <c r="CO9" s="535" t="s">
        <v>509</v>
      </c>
      <c r="CP9" s="536" t="s">
        <v>296</v>
      </c>
      <c r="CQ9" s="535" t="s">
        <v>509</v>
      </c>
      <c r="CR9" s="536" t="s">
        <v>296</v>
      </c>
      <c r="CS9" s="535" t="s">
        <v>509</v>
      </c>
      <c r="CT9" s="536" t="s">
        <v>296</v>
      </c>
      <c r="CU9" s="535" t="s">
        <v>509</v>
      </c>
      <c r="CV9" s="536" t="s">
        <v>296</v>
      </c>
      <c r="CW9" s="535" t="s">
        <v>509</v>
      </c>
      <c r="CX9" s="536" t="s">
        <v>296</v>
      </c>
      <c r="CY9" s="535" t="s">
        <v>509</v>
      </c>
      <c r="CZ9" s="536" t="s">
        <v>296</v>
      </c>
      <c r="DA9" s="535" t="s">
        <v>509</v>
      </c>
      <c r="DB9" s="536" t="s">
        <v>296</v>
      </c>
      <c r="DC9" s="535" t="s">
        <v>509</v>
      </c>
      <c r="DD9" s="536" t="s">
        <v>296</v>
      </c>
      <c r="DE9" s="537" t="s">
        <v>297</v>
      </c>
      <c r="DF9" s="500"/>
      <c r="DG9" s="529" t="s">
        <v>288</v>
      </c>
      <c r="DH9" s="530" t="s">
        <v>289</v>
      </c>
      <c r="DI9" s="531" t="s">
        <v>290</v>
      </c>
      <c r="DJ9" s="531" t="s">
        <v>506</v>
      </c>
      <c r="DK9" s="532" t="s">
        <v>507</v>
      </c>
      <c r="DL9" s="533" t="s">
        <v>293</v>
      </c>
      <c r="DM9" s="534" t="s">
        <v>508</v>
      </c>
      <c r="DN9" s="535" t="s">
        <v>509</v>
      </c>
      <c r="DO9" s="536" t="s">
        <v>296</v>
      </c>
      <c r="DP9" s="535" t="s">
        <v>509</v>
      </c>
      <c r="DQ9" s="536" t="s">
        <v>296</v>
      </c>
      <c r="DR9" s="535" t="s">
        <v>509</v>
      </c>
      <c r="DS9" s="536" t="s">
        <v>296</v>
      </c>
      <c r="DT9" s="535" t="s">
        <v>509</v>
      </c>
      <c r="DU9" s="536" t="s">
        <v>296</v>
      </c>
      <c r="DV9" s="535" t="s">
        <v>509</v>
      </c>
      <c r="DW9" s="536" t="s">
        <v>296</v>
      </c>
      <c r="DX9" s="535" t="s">
        <v>509</v>
      </c>
      <c r="DY9" s="536" t="s">
        <v>296</v>
      </c>
      <c r="DZ9" s="535" t="s">
        <v>509</v>
      </c>
      <c r="EA9" s="536" t="s">
        <v>296</v>
      </c>
      <c r="EB9" s="535" t="s">
        <v>509</v>
      </c>
      <c r="EC9" s="536" t="s">
        <v>296</v>
      </c>
      <c r="ED9" s="535" t="s">
        <v>509</v>
      </c>
      <c r="EE9" s="536" t="s">
        <v>296</v>
      </c>
      <c r="EF9" s="535" t="s">
        <v>509</v>
      </c>
      <c r="EG9" s="536" t="s">
        <v>296</v>
      </c>
      <c r="EH9" s="535" t="s">
        <v>509</v>
      </c>
      <c r="EI9" s="536" t="s">
        <v>296</v>
      </c>
      <c r="EJ9" s="535" t="s">
        <v>509</v>
      </c>
      <c r="EK9" s="536" t="s">
        <v>296</v>
      </c>
      <c r="EL9" s="535" t="s">
        <v>509</v>
      </c>
      <c r="EM9" s="536" t="s">
        <v>296</v>
      </c>
      <c r="EN9" s="535" t="s">
        <v>509</v>
      </c>
      <c r="EO9" s="536" t="s">
        <v>296</v>
      </c>
      <c r="EP9" s="535" t="s">
        <v>509</v>
      </c>
      <c r="EQ9" s="536" t="s">
        <v>296</v>
      </c>
      <c r="ER9" s="535" t="s">
        <v>509</v>
      </c>
      <c r="ES9" s="536" t="s">
        <v>296</v>
      </c>
      <c r="ET9" s="535" t="s">
        <v>509</v>
      </c>
      <c r="EU9" s="536" t="s">
        <v>296</v>
      </c>
      <c r="EV9" s="535" t="s">
        <v>509</v>
      </c>
      <c r="EW9" s="536" t="s">
        <v>296</v>
      </c>
      <c r="EX9" s="535" t="s">
        <v>509</v>
      </c>
      <c r="EY9" s="536" t="s">
        <v>296</v>
      </c>
      <c r="EZ9" s="535" t="s">
        <v>509</v>
      </c>
      <c r="FA9" s="536" t="s">
        <v>296</v>
      </c>
      <c r="FB9" s="535" t="s">
        <v>509</v>
      </c>
      <c r="FC9" s="536" t="s">
        <v>296</v>
      </c>
      <c r="FD9" s="535" t="s">
        <v>509</v>
      </c>
      <c r="FE9" s="536" t="s">
        <v>296</v>
      </c>
      <c r="FF9" s="535" t="s">
        <v>509</v>
      </c>
      <c r="FG9" s="536" t="s">
        <v>296</v>
      </c>
      <c r="FH9" s="537" t="s">
        <v>297</v>
      </c>
      <c r="FI9" s="538"/>
      <c r="FJ9" s="539" t="s">
        <v>288</v>
      </c>
      <c r="FK9" s="530" t="s">
        <v>289</v>
      </c>
      <c r="FL9" s="531" t="s">
        <v>290</v>
      </c>
      <c r="FM9" s="531" t="s">
        <v>506</v>
      </c>
      <c r="FN9" s="532" t="s">
        <v>507</v>
      </c>
      <c r="FO9" s="533" t="s">
        <v>293</v>
      </c>
      <c r="FP9" s="540" t="s">
        <v>46</v>
      </c>
      <c r="FQ9" s="541" t="s">
        <v>296</v>
      </c>
      <c r="FR9" s="535" t="s">
        <v>297</v>
      </c>
      <c r="FS9" s="542" t="s">
        <v>46</v>
      </c>
      <c r="FT9" s="541" t="s">
        <v>296</v>
      </c>
      <c r="FU9" s="535" t="s">
        <v>297</v>
      </c>
      <c r="FV9" s="522"/>
      <c r="FW9" s="523"/>
      <c r="FX9" s="523"/>
      <c r="FY9" s="523"/>
      <c r="FZ9" s="523"/>
      <c r="GA9" s="523"/>
      <c r="GB9" s="523"/>
      <c r="GC9" s="523"/>
      <c r="GD9" s="543"/>
      <c r="GE9" s="544"/>
      <c r="GF9" s="496"/>
      <c r="GG9" s="545"/>
      <c r="GH9" s="545"/>
      <c r="GI9" s="545"/>
      <c r="GJ9" s="526"/>
      <c r="GK9" s="527" t="s">
        <v>434</v>
      </c>
      <c r="GL9" s="526"/>
      <c r="GM9" s="527"/>
      <c r="GN9" s="526"/>
      <c r="GO9" s="546">
        <v>0.92</v>
      </c>
      <c r="GP9" s="526"/>
      <c r="GQ9" s="526"/>
      <c r="GR9" s="526"/>
      <c r="GS9" s="526"/>
      <c r="GT9" s="547"/>
      <c r="GU9" s="480" t="s">
        <v>435</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510</v>
      </c>
      <c r="FS10" s="563"/>
      <c r="FT10" s="555"/>
      <c r="FU10" s="564" t="s">
        <v>510</v>
      </c>
      <c r="FV10" s="565" t="s">
        <v>299</v>
      </c>
      <c r="FW10" s="1265"/>
      <c r="FX10" s="1266" t="s">
        <v>300</v>
      </c>
      <c r="FY10" s="1267"/>
      <c r="FZ10" s="1268" t="s">
        <v>301</v>
      </c>
      <c r="GA10" s="1269"/>
      <c r="GB10" s="1270" t="s">
        <v>524</v>
      </c>
      <c r="GC10" s="1271"/>
      <c r="GD10" s="573" t="s">
        <v>525</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510</v>
      </c>
      <c r="FS11" s="588"/>
      <c r="FT11" s="583"/>
      <c r="FU11" s="589" t="s">
        <v>510</v>
      </c>
      <c r="FV11" s="590"/>
      <c r="FW11" s="591"/>
      <c r="FX11" s="592"/>
      <c r="FY11" s="593"/>
      <c r="FZ11" s="594"/>
      <c r="GA11" s="595"/>
      <c r="GB11" s="596"/>
      <c r="GC11" s="597"/>
      <c r="GD11" s="596"/>
      <c r="GE11" s="598"/>
      <c r="GF11" s="496"/>
      <c r="GG11" s="599"/>
      <c r="GH11" s="599"/>
      <c r="GI11" s="599"/>
      <c r="GJ11" s="526"/>
      <c r="GK11" s="577" t="s">
        <v>436</v>
      </c>
      <c r="GL11" s="414"/>
      <c r="GM11" s="480"/>
      <c r="GN11" s="483"/>
      <c r="GO11" s="480"/>
      <c r="GP11" s="414"/>
      <c r="GQ11" s="526"/>
      <c r="GR11" s="526"/>
      <c r="GS11" s="526"/>
      <c r="GT11" s="545"/>
      <c r="GU11" s="577" t="s">
        <v>437</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510</v>
      </c>
      <c r="FS12" s="588"/>
      <c r="FT12" s="583"/>
      <c r="FU12" s="589" t="s">
        <v>510</v>
      </c>
      <c r="FV12" s="590"/>
      <c r="FW12" s="591"/>
      <c r="FX12" s="592"/>
      <c r="FY12" s="593"/>
      <c r="FZ12" s="594"/>
      <c r="GA12" s="595"/>
      <c r="GB12" s="596"/>
      <c r="GC12" s="597"/>
      <c r="GD12" s="596"/>
      <c r="GE12" s="598"/>
      <c r="GF12" s="496"/>
      <c r="GG12" s="599"/>
      <c r="GH12" s="599"/>
      <c r="GI12" s="599"/>
      <c r="GJ12" s="414"/>
      <c r="GK12" s="600" t="s">
        <v>358</v>
      </c>
      <c r="GL12" s="601"/>
      <c r="GM12" s="602" t="s">
        <v>438</v>
      </c>
      <c r="GN12" s="603" t="s">
        <v>439</v>
      </c>
      <c r="GO12" s="604" t="s">
        <v>440</v>
      </c>
      <c r="GP12" s="605" t="s">
        <v>441</v>
      </c>
      <c r="GQ12" s="604" t="s">
        <v>442</v>
      </c>
      <c r="GR12" s="604" t="s">
        <v>443</v>
      </c>
      <c r="GS12" s="606"/>
      <c r="GT12" s="545"/>
      <c r="GU12" s="600" t="s">
        <v>358</v>
      </c>
      <c r="GV12" s="601"/>
      <c r="GW12" s="602" t="s">
        <v>438</v>
      </c>
      <c r="GX12" s="607" t="s">
        <v>444</v>
      </c>
      <c r="GY12" s="608"/>
      <c r="GZ12" s="609" t="s">
        <v>440</v>
      </c>
      <c r="HA12" s="610" t="s">
        <v>445</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511</v>
      </c>
      <c r="FS13" s="623"/>
      <c r="FT13" s="618"/>
      <c r="FU13" s="624" t="s">
        <v>511</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512</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512</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512</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512</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303</v>
      </c>
      <c r="B15" s="655" t="s">
        <v>289</v>
      </c>
      <c r="C15" s="656" t="s">
        <v>290</v>
      </c>
      <c r="D15" s="657" t="s">
        <v>513</v>
      </c>
      <c r="E15" s="657" t="s">
        <v>304</v>
      </c>
      <c r="F15" s="658" t="s">
        <v>110</v>
      </c>
      <c r="G15" s="659" t="s">
        <v>514</v>
      </c>
      <c r="H15" s="660" t="s">
        <v>515</v>
      </c>
      <c r="I15" s="661" t="s">
        <v>307</v>
      </c>
      <c r="J15" s="660" t="s">
        <v>516</v>
      </c>
      <c r="K15" s="661" t="s">
        <v>307</v>
      </c>
      <c r="L15" s="660" t="s">
        <v>515</v>
      </c>
      <c r="M15" s="661" t="s">
        <v>307</v>
      </c>
      <c r="N15" s="660" t="s">
        <v>515</v>
      </c>
      <c r="O15" s="661" t="s">
        <v>307</v>
      </c>
      <c r="P15" s="660" t="s">
        <v>516</v>
      </c>
      <c r="Q15" s="661" t="s">
        <v>307</v>
      </c>
      <c r="R15" s="660" t="s">
        <v>515</v>
      </c>
      <c r="S15" s="661" t="s">
        <v>307</v>
      </c>
      <c r="T15" s="660" t="s">
        <v>515</v>
      </c>
      <c r="U15" s="661" t="s">
        <v>307</v>
      </c>
      <c r="V15" s="660" t="s">
        <v>515</v>
      </c>
      <c r="W15" s="661" t="s">
        <v>307</v>
      </c>
      <c r="X15" s="660" t="s">
        <v>515</v>
      </c>
      <c r="Y15" s="661" t="s">
        <v>307</v>
      </c>
      <c r="Z15" s="660" t="s">
        <v>515</v>
      </c>
      <c r="AA15" s="661" t="s">
        <v>307</v>
      </c>
      <c r="AB15" s="660" t="s">
        <v>515</v>
      </c>
      <c r="AC15" s="661" t="s">
        <v>307</v>
      </c>
      <c r="AD15" s="660" t="s">
        <v>515</v>
      </c>
      <c r="AE15" s="661" t="s">
        <v>307</v>
      </c>
      <c r="AF15" s="660" t="s">
        <v>515</v>
      </c>
      <c r="AG15" s="661" t="s">
        <v>307</v>
      </c>
      <c r="AH15" s="660" t="s">
        <v>515</v>
      </c>
      <c r="AI15" s="661" t="s">
        <v>307</v>
      </c>
      <c r="AJ15" s="660" t="s">
        <v>515</v>
      </c>
      <c r="AK15" s="661" t="s">
        <v>307</v>
      </c>
      <c r="AL15" s="660" t="s">
        <v>515</v>
      </c>
      <c r="AM15" s="661" t="s">
        <v>307</v>
      </c>
      <c r="AN15" s="660" t="s">
        <v>515</v>
      </c>
      <c r="AO15" s="661" t="s">
        <v>307</v>
      </c>
      <c r="AP15" s="660" t="s">
        <v>515</v>
      </c>
      <c r="AQ15" s="661" t="s">
        <v>307</v>
      </c>
      <c r="AR15" s="660" t="s">
        <v>515</v>
      </c>
      <c r="AS15" s="661" t="s">
        <v>307</v>
      </c>
      <c r="AT15" s="660" t="s">
        <v>515</v>
      </c>
      <c r="AU15" s="661" t="s">
        <v>307</v>
      </c>
      <c r="AV15" s="660" t="s">
        <v>515</v>
      </c>
      <c r="AW15" s="661" t="s">
        <v>307</v>
      </c>
      <c r="AX15" s="660" t="s">
        <v>515</v>
      </c>
      <c r="AY15" s="661" t="s">
        <v>307</v>
      </c>
      <c r="AZ15" s="660" t="s">
        <v>515</v>
      </c>
      <c r="BA15" s="661" t="s">
        <v>307</v>
      </c>
      <c r="BB15" s="662" t="s">
        <v>309</v>
      </c>
      <c r="BC15" s="663"/>
      <c r="BD15" s="529" t="s">
        <v>303</v>
      </c>
      <c r="BE15" s="655" t="s">
        <v>289</v>
      </c>
      <c r="BF15" s="656" t="s">
        <v>290</v>
      </c>
      <c r="BG15" s="657" t="s">
        <v>513</v>
      </c>
      <c r="BH15" s="657" t="s">
        <v>304</v>
      </c>
      <c r="BI15" s="658" t="s">
        <v>110</v>
      </c>
      <c r="BJ15" s="659" t="s">
        <v>514</v>
      </c>
      <c r="BK15" s="660" t="s">
        <v>515</v>
      </c>
      <c r="BL15" s="661" t="s">
        <v>307</v>
      </c>
      <c r="BM15" s="660" t="s">
        <v>515</v>
      </c>
      <c r="BN15" s="661" t="s">
        <v>307</v>
      </c>
      <c r="BO15" s="660" t="s">
        <v>515</v>
      </c>
      <c r="BP15" s="661" t="s">
        <v>307</v>
      </c>
      <c r="BQ15" s="660" t="s">
        <v>515</v>
      </c>
      <c r="BR15" s="661" t="s">
        <v>307</v>
      </c>
      <c r="BS15" s="660" t="s">
        <v>515</v>
      </c>
      <c r="BT15" s="661" t="s">
        <v>307</v>
      </c>
      <c r="BU15" s="660" t="s">
        <v>515</v>
      </c>
      <c r="BV15" s="661" t="s">
        <v>307</v>
      </c>
      <c r="BW15" s="660" t="s">
        <v>515</v>
      </c>
      <c r="BX15" s="661" t="s">
        <v>307</v>
      </c>
      <c r="BY15" s="660" t="s">
        <v>515</v>
      </c>
      <c r="BZ15" s="661" t="s">
        <v>307</v>
      </c>
      <c r="CA15" s="660" t="s">
        <v>515</v>
      </c>
      <c r="CB15" s="661" t="s">
        <v>307</v>
      </c>
      <c r="CC15" s="660" t="s">
        <v>517</v>
      </c>
      <c r="CD15" s="661" t="s">
        <v>307</v>
      </c>
      <c r="CE15" s="660" t="s">
        <v>515</v>
      </c>
      <c r="CF15" s="661" t="s">
        <v>307</v>
      </c>
      <c r="CG15" s="660" t="s">
        <v>515</v>
      </c>
      <c r="CH15" s="661" t="s">
        <v>307</v>
      </c>
      <c r="CI15" s="660" t="s">
        <v>515</v>
      </c>
      <c r="CJ15" s="661" t="s">
        <v>307</v>
      </c>
      <c r="CK15" s="660" t="s">
        <v>515</v>
      </c>
      <c r="CL15" s="661" t="s">
        <v>307</v>
      </c>
      <c r="CM15" s="660" t="s">
        <v>515</v>
      </c>
      <c r="CN15" s="661" t="s">
        <v>307</v>
      </c>
      <c r="CO15" s="660" t="s">
        <v>516</v>
      </c>
      <c r="CP15" s="661" t="s">
        <v>307</v>
      </c>
      <c r="CQ15" s="660" t="s">
        <v>515</v>
      </c>
      <c r="CR15" s="661" t="s">
        <v>307</v>
      </c>
      <c r="CS15" s="660" t="s">
        <v>515</v>
      </c>
      <c r="CT15" s="661" t="s">
        <v>307</v>
      </c>
      <c r="CU15" s="660" t="s">
        <v>515</v>
      </c>
      <c r="CV15" s="661" t="s">
        <v>307</v>
      </c>
      <c r="CW15" s="660" t="s">
        <v>515</v>
      </c>
      <c r="CX15" s="661" t="s">
        <v>307</v>
      </c>
      <c r="CY15" s="660" t="s">
        <v>515</v>
      </c>
      <c r="CZ15" s="661" t="s">
        <v>307</v>
      </c>
      <c r="DA15" s="660" t="s">
        <v>515</v>
      </c>
      <c r="DB15" s="661" t="s">
        <v>307</v>
      </c>
      <c r="DC15" s="660" t="s">
        <v>515</v>
      </c>
      <c r="DD15" s="661" t="s">
        <v>307</v>
      </c>
      <c r="DE15" s="662" t="s">
        <v>309</v>
      </c>
      <c r="DF15" s="663"/>
      <c r="DG15" s="529" t="s">
        <v>303</v>
      </c>
      <c r="DH15" s="655" t="s">
        <v>289</v>
      </c>
      <c r="DI15" s="656" t="s">
        <v>290</v>
      </c>
      <c r="DJ15" s="657" t="s">
        <v>513</v>
      </c>
      <c r="DK15" s="657" t="s">
        <v>304</v>
      </c>
      <c r="DL15" s="658" t="s">
        <v>110</v>
      </c>
      <c r="DM15" s="659" t="s">
        <v>514</v>
      </c>
      <c r="DN15" s="660" t="s">
        <v>515</v>
      </c>
      <c r="DO15" s="661" t="s">
        <v>307</v>
      </c>
      <c r="DP15" s="660" t="s">
        <v>515</v>
      </c>
      <c r="DQ15" s="661" t="s">
        <v>307</v>
      </c>
      <c r="DR15" s="660" t="s">
        <v>516</v>
      </c>
      <c r="DS15" s="661" t="s">
        <v>307</v>
      </c>
      <c r="DT15" s="660" t="s">
        <v>515</v>
      </c>
      <c r="DU15" s="661" t="s">
        <v>307</v>
      </c>
      <c r="DV15" s="660" t="s">
        <v>515</v>
      </c>
      <c r="DW15" s="661" t="s">
        <v>307</v>
      </c>
      <c r="DX15" s="660" t="s">
        <v>515</v>
      </c>
      <c r="DY15" s="661" t="s">
        <v>307</v>
      </c>
      <c r="DZ15" s="660" t="s">
        <v>515</v>
      </c>
      <c r="EA15" s="661" t="s">
        <v>307</v>
      </c>
      <c r="EB15" s="660" t="s">
        <v>515</v>
      </c>
      <c r="EC15" s="661" t="s">
        <v>307</v>
      </c>
      <c r="ED15" s="660" t="s">
        <v>515</v>
      </c>
      <c r="EE15" s="661" t="s">
        <v>307</v>
      </c>
      <c r="EF15" s="660" t="s">
        <v>515</v>
      </c>
      <c r="EG15" s="661" t="s">
        <v>307</v>
      </c>
      <c r="EH15" s="660" t="s">
        <v>515</v>
      </c>
      <c r="EI15" s="661" t="s">
        <v>307</v>
      </c>
      <c r="EJ15" s="660" t="s">
        <v>515</v>
      </c>
      <c r="EK15" s="661" t="s">
        <v>307</v>
      </c>
      <c r="EL15" s="660" t="s">
        <v>515</v>
      </c>
      <c r="EM15" s="661" t="s">
        <v>307</v>
      </c>
      <c r="EN15" s="660" t="s">
        <v>515</v>
      </c>
      <c r="EO15" s="661" t="s">
        <v>307</v>
      </c>
      <c r="EP15" s="660" t="s">
        <v>515</v>
      </c>
      <c r="EQ15" s="661" t="s">
        <v>307</v>
      </c>
      <c r="ER15" s="660" t="s">
        <v>515</v>
      </c>
      <c r="ES15" s="661" t="s">
        <v>307</v>
      </c>
      <c r="ET15" s="660" t="s">
        <v>515</v>
      </c>
      <c r="EU15" s="661" t="s">
        <v>307</v>
      </c>
      <c r="EV15" s="660" t="s">
        <v>515</v>
      </c>
      <c r="EW15" s="661" t="s">
        <v>307</v>
      </c>
      <c r="EX15" s="660" t="s">
        <v>515</v>
      </c>
      <c r="EY15" s="661" t="s">
        <v>307</v>
      </c>
      <c r="EZ15" s="660" t="s">
        <v>517</v>
      </c>
      <c r="FA15" s="661" t="s">
        <v>307</v>
      </c>
      <c r="FB15" s="660" t="s">
        <v>515</v>
      </c>
      <c r="FC15" s="661" t="s">
        <v>307</v>
      </c>
      <c r="FD15" s="660" t="s">
        <v>515</v>
      </c>
      <c r="FE15" s="661" t="s">
        <v>307</v>
      </c>
      <c r="FF15" s="660" t="s">
        <v>515</v>
      </c>
      <c r="FG15" s="661" t="s">
        <v>307</v>
      </c>
      <c r="FH15" s="662" t="s">
        <v>309</v>
      </c>
      <c r="FI15" s="664"/>
      <c r="FJ15" s="539" t="s">
        <v>303</v>
      </c>
      <c r="FK15" s="655" t="s">
        <v>289</v>
      </c>
      <c r="FL15" s="656" t="s">
        <v>290</v>
      </c>
      <c r="FM15" s="657" t="s">
        <v>513</v>
      </c>
      <c r="FN15" s="657" t="s">
        <v>304</v>
      </c>
      <c r="FO15" s="658" t="s">
        <v>110</v>
      </c>
      <c r="FP15" s="665" t="s">
        <v>46</v>
      </c>
      <c r="FQ15" s="666" t="s">
        <v>307</v>
      </c>
      <c r="FR15" s="660" t="s">
        <v>309</v>
      </c>
      <c r="FS15" s="667" t="s">
        <v>46</v>
      </c>
      <c r="FT15" s="666" t="s">
        <v>307</v>
      </c>
      <c r="FU15" s="668" t="s">
        <v>309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249</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249</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249</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249</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249</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249</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249</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249</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237</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237</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237</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237</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260</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260</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260</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260</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448</v>
      </c>
      <c r="GL21" s="695"/>
      <c r="GM21" s="696"/>
      <c r="GN21" s="635">
        <v>0</v>
      </c>
      <c r="GO21" s="697"/>
      <c r="GP21" s="698"/>
      <c r="GQ21" s="630">
        <v>0</v>
      </c>
      <c r="GR21" s="631">
        <v>0</v>
      </c>
      <c r="GS21" s="575"/>
      <c r="GT21" s="670"/>
      <c r="GU21" s="694" t="s">
        <v>448</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449</v>
      </c>
      <c r="GL22" s="705"/>
      <c r="GM22" s="705"/>
      <c r="GN22" s="706"/>
      <c r="GO22" s="630">
        <v>0</v>
      </c>
      <c r="GP22" s="630">
        <v>1</v>
      </c>
      <c r="GQ22" s="707"/>
      <c r="GR22" s="708"/>
      <c r="GS22" s="575"/>
      <c r="GT22" s="670"/>
      <c r="GU22" s="704" t="s">
        <v>449</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450</v>
      </c>
      <c r="GL23" s="606"/>
      <c r="GM23" s="711"/>
      <c r="GN23" s="712">
        <v>13.2</v>
      </c>
      <c r="GO23" s="497" t="s">
        <v>451</v>
      </c>
      <c r="GP23" s="712"/>
      <c r="GQ23" s="606"/>
      <c r="GR23" s="612"/>
      <c r="GS23" s="575"/>
      <c r="GT23" s="670"/>
      <c r="GU23" s="606"/>
      <c r="GV23" s="527"/>
      <c r="GW23" s="606"/>
      <c r="GX23" s="606"/>
      <c r="GY23" s="713"/>
      <c r="GZ23" s="714"/>
      <c r="HA23" s="414"/>
      <c r="HB23" s="714" t="s">
        <v>452</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453</v>
      </c>
      <c r="GL24" s="606"/>
      <c r="GM24" s="711"/>
      <c r="GN24" s="712">
        <v>0</v>
      </c>
      <c r="GO24" s="712"/>
      <c r="GP24" s="712"/>
      <c r="GQ24" s="606"/>
      <c r="GR24" s="612"/>
      <c r="GS24" s="606"/>
      <c r="GT24" s="670"/>
      <c r="GU24" s="577" t="s">
        <v>454</v>
      </c>
      <c r="GV24" s="606"/>
      <c r="GW24" s="606"/>
      <c r="GX24" s="414"/>
      <c r="GY24" s="715">
        <v>614</v>
      </c>
      <c r="GZ24" s="577" t="s">
        <v>455</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456</v>
      </c>
      <c r="GV25" s="606"/>
      <c r="GW25" s="606"/>
      <c r="GX25" s="414"/>
      <c r="GY25" s="726">
        <v>1</v>
      </c>
      <c r="GZ25" s="577"/>
      <c r="HA25" s="527"/>
      <c r="HB25" s="527"/>
      <c r="HC25" s="527"/>
      <c r="HD25" s="559"/>
      <c r="HE25" s="559"/>
      <c r="HF25" s="416"/>
      <c r="HG25" s="416"/>
    </row>
    <row r="26" spans="1:218" ht="20.100000000000001" customHeight="1">
      <c r="A26" s="638"/>
      <c r="B26" s="639"/>
      <c r="C26" s="639"/>
      <c r="D26" s="639" t="s">
        <v>518</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518</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518</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518</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457</v>
      </c>
      <c r="GL26" s="612"/>
      <c r="GM26" s="527"/>
      <c r="GN26" s="612"/>
      <c r="GO26" s="527"/>
      <c r="GP26" s="612"/>
      <c r="GQ26" s="612"/>
      <c r="GR26" s="612"/>
      <c r="GS26" s="576"/>
      <c r="GT26" s="670"/>
      <c r="GU26" s="577" t="s">
        <v>458</v>
      </c>
      <c r="GV26" s="606"/>
      <c r="GW26" s="606"/>
      <c r="GX26" s="414"/>
      <c r="GY26" s="726">
        <v>0</v>
      </c>
      <c r="GZ26" s="577"/>
      <c r="HA26" s="527"/>
      <c r="HB26" s="527"/>
      <c r="HC26" s="527"/>
      <c r="HD26" s="645"/>
      <c r="HE26" s="416"/>
      <c r="HF26" s="416"/>
      <c r="HG26" s="577"/>
      <c r="HH26" s="645"/>
      <c r="HI26" s="416"/>
      <c r="HJ26" s="416"/>
    </row>
    <row r="27" spans="1:218" ht="20.100000000000001" customHeight="1">
      <c r="A27" s="730" t="s">
        <v>530</v>
      </c>
      <c r="B27" s="731"/>
      <c r="C27" s="732"/>
      <c r="D27" s="660"/>
      <c r="E27" s="732"/>
      <c r="F27" s="732"/>
      <c r="G27" s="733" t="s">
        <v>384</v>
      </c>
      <c r="H27" s="660" t="s">
        <v>385</v>
      </c>
      <c r="I27" s="734" t="s">
        <v>384</v>
      </c>
      <c r="J27" s="660" t="s">
        <v>385</v>
      </c>
      <c r="K27" s="735" t="s">
        <v>384</v>
      </c>
      <c r="L27" s="660" t="s">
        <v>385</v>
      </c>
      <c r="M27" s="735" t="s">
        <v>384</v>
      </c>
      <c r="N27" s="660" t="s">
        <v>385</v>
      </c>
      <c r="O27" s="735" t="s">
        <v>384</v>
      </c>
      <c r="P27" s="660" t="s">
        <v>385</v>
      </c>
      <c r="Q27" s="735" t="s">
        <v>384</v>
      </c>
      <c r="R27" s="660" t="s">
        <v>385</v>
      </c>
      <c r="S27" s="735" t="s">
        <v>384</v>
      </c>
      <c r="T27" s="660" t="s">
        <v>385</v>
      </c>
      <c r="U27" s="735" t="s">
        <v>384</v>
      </c>
      <c r="V27" s="660" t="s">
        <v>385</v>
      </c>
      <c r="W27" s="735" t="s">
        <v>384</v>
      </c>
      <c r="X27" s="660" t="s">
        <v>385</v>
      </c>
      <c r="Y27" s="735" t="s">
        <v>384</v>
      </c>
      <c r="Z27" s="660" t="s">
        <v>385</v>
      </c>
      <c r="AA27" s="735" t="s">
        <v>384</v>
      </c>
      <c r="AB27" s="660" t="s">
        <v>385</v>
      </c>
      <c r="AC27" s="735" t="s">
        <v>384</v>
      </c>
      <c r="AD27" s="660" t="s">
        <v>385</v>
      </c>
      <c r="AE27" s="735" t="s">
        <v>384</v>
      </c>
      <c r="AF27" s="660" t="s">
        <v>385</v>
      </c>
      <c r="AG27" s="735" t="s">
        <v>384</v>
      </c>
      <c r="AH27" s="660" t="s">
        <v>385</v>
      </c>
      <c r="AI27" s="735" t="s">
        <v>384</v>
      </c>
      <c r="AJ27" s="660" t="s">
        <v>385</v>
      </c>
      <c r="AK27" s="735" t="s">
        <v>384</v>
      </c>
      <c r="AL27" s="660" t="s">
        <v>385</v>
      </c>
      <c r="AM27" s="735" t="s">
        <v>384</v>
      </c>
      <c r="AN27" s="660" t="s">
        <v>385</v>
      </c>
      <c r="AO27" s="735" t="s">
        <v>384</v>
      </c>
      <c r="AP27" s="660" t="s">
        <v>385</v>
      </c>
      <c r="AQ27" s="735" t="s">
        <v>384</v>
      </c>
      <c r="AR27" s="660" t="s">
        <v>385</v>
      </c>
      <c r="AS27" s="735" t="s">
        <v>384</v>
      </c>
      <c r="AT27" s="660" t="s">
        <v>385</v>
      </c>
      <c r="AU27" s="735" t="s">
        <v>384</v>
      </c>
      <c r="AV27" s="660" t="s">
        <v>385</v>
      </c>
      <c r="AW27" s="735" t="s">
        <v>384</v>
      </c>
      <c r="AX27" s="660" t="s">
        <v>385</v>
      </c>
      <c r="AY27" s="735" t="s">
        <v>384</v>
      </c>
      <c r="AZ27" s="660" t="s">
        <v>385</v>
      </c>
      <c r="BA27" s="735" t="s">
        <v>384</v>
      </c>
      <c r="BB27" s="662" t="s">
        <v>385</v>
      </c>
      <c r="BC27" s="716"/>
      <c r="BD27" s="730" t="s">
        <v>386</v>
      </c>
      <c r="BE27" s="731"/>
      <c r="BF27" s="732"/>
      <c r="BG27" s="660"/>
      <c r="BH27" s="732"/>
      <c r="BI27" s="732"/>
      <c r="BJ27" s="733" t="s">
        <v>384</v>
      </c>
      <c r="BK27" s="660" t="s">
        <v>385</v>
      </c>
      <c r="BL27" s="734" t="s">
        <v>384</v>
      </c>
      <c r="BM27" s="660" t="s">
        <v>385</v>
      </c>
      <c r="BN27" s="735" t="s">
        <v>384</v>
      </c>
      <c r="BO27" s="660" t="s">
        <v>385</v>
      </c>
      <c r="BP27" s="735" t="s">
        <v>384</v>
      </c>
      <c r="BQ27" s="660" t="s">
        <v>385</v>
      </c>
      <c r="BR27" s="735" t="s">
        <v>384</v>
      </c>
      <c r="BS27" s="660" t="s">
        <v>385</v>
      </c>
      <c r="BT27" s="735" t="s">
        <v>384</v>
      </c>
      <c r="BU27" s="660" t="s">
        <v>385</v>
      </c>
      <c r="BV27" s="735" t="s">
        <v>384</v>
      </c>
      <c r="BW27" s="660" t="s">
        <v>385</v>
      </c>
      <c r="BX27" s="735" t="s">
        <v>384</v>
      </c>
      <c r="BY27" s="660" t="s">
        <v>385</v>
      </c>
      <c r="BZ27" s="735" t="s">
        <v>384</v>
      </c>
      <c r="CA27" s="660" t="s">
        <v>385</v>
      </c>
      <c r="CB27" s="735" t="s">
        <v>384</v>
      </c>
      <c r="CC27" s="660" t="s">
        <v>385</v>
      </c>
      <c r="CD27" s="735" t="s">
        <v>384</v>
      </c>
      <c r="CE27" s="660" t="s">
        <v>385</v>
      </c>
      <c r="CF27" s="735" t="s">
        <v>384</v>
      </c>
      <c r="CG27" s="660" t="s">
        <v>385</v>
      </c>
      <c r="CH27" s="735" t="s">
        <v>384</v>
      </c>
      <c r="CI27" s="660" t="s">
        <v>385</v>
      </c>
      <c r="CJ27" s="735" t="s">
        <v>384</v>
      </c>
      <c r="CK27" s="660" t="s">
        <v>385</v>
      </c>
      <c r="CL27" s="735" t="s">
        <v>384</v>
      </c>
      <c r="CM27" s="660" t="s">
        <v>385</v>
      </c>
      <c r="CN27" s="735" t="s">
        <v>384</v>
      </c>
      <c r="CO27" s="660" t="s">
        <v>385</v>
      </c>
      <c r="CP27" s="735" t="s">
        <v>384</v>
      </c>
      <c r="CQ27" s="660" t="s">
        <v>385</v>
      </c>
      <c r="CR27" s="735" t="s">
        <v>384</v>
      </c>
      <c r="CS27" s="660" t="s">
        <v>385</v>
      </c>
      <c r="CT27" s="735" t="s">
        <v>384</v>
      </c>
      <c r="CU27" s="660" t="s">
        <v>385</v>
      </c>
      <c r="CV27" s="735" t="s">
        <v>384</v>
      </c>
      <c r="CW27" s="660" t="s">
        <v>385</v>
      </c>
      <c r="CX27" s="735" t="s">
        <v>384</v>
      </c>
      <c r="CY27" s="660" t="s">
        <v>385</v>
      </c>
      <c r="CZ27" s="735" t="s">
        <v>384</v>
      </c>
      <c r="DA27" s="660" t="s">
        <v>385</v>
      </c>
      <c r="DB27" s="735" t="s">
        <v>384</v>
      </c>
      <c r="DC27" s="660" t="s">
        <v>385</v>
      </c>
      <c r="DD27" s="735" t="s">
        <v>384</v>
      </c>
      <c r="DE27" s="662" t="s">
        <v>385</v>
      </c>
      <c r="DF27" s="716"/>
      <c r="DG27" s="730" t="s">
        <v>386</v>
      </c>
      <c r="DH27" s="736"/>
      <c r="DI27" s="737"/>
      <c r="DJ27" s="738"/>
      <c r="DK27" s="737"/>
      <c r="DL27" s="737"/>
      <c r="DM27" s="733" t="s">
        <v>384</v>
      </c>
      <c r="DN27" s="660" t="s">
        <v>385</v>
      </c>
      <c r="DO27" s="734" t="s">
        <v>384</v>
      </c>
      <c r="DP27" s="660" t="s">
        <v>385</v>
      </c>
      <c r="DQ27" s="735" t="s">
        <v>384</v>
      </c>
      <c r="DR27" s="660" t="s">
        <v>385</v>
      </c>
      <c r="DS27" s="735" t="s">
        <v>384</v>
      </c>
      <c r="DT27" s="660" t="s">
        <v>385</v>
      </c>
      <c r="DU27" s="735" t="s">
        <v>384</v>
      </c>
      <c r="DV27" s="660" t="s">
        <v>385</v>
      </c>
      <c r="DW27" s="735" t="s">
        <v>384</v>
      </c>
      <c r="DX27" s="660" t="s">
        <v>385</v>
      </c>
      <c r="DY27" s="735" t="s">
        <v>384</v>
      </c>
      <c r="DZ27" s="660" t="s">
        <v>385</v>
      </c>
      <c r="EA27" s="735" t="s">
        <v>384</v>
      </c>
      <c r="EB27" s="660" t="s">
        <v>385</v>
      </c>
      <c r="EC27" s="735" t="s">
        <v>384</v>
      </c>
      <c r="ED27" s="660" t="s">
        <v>385</v>
      </c>
      <c r="EE27" s="735" t="s">
        <v>384</v>
      </c>
      <c r="EF27" s="660" t="s">
        <v>385</v>
      </c>
      <c r="EG27" s="735" t="s">
        <v>384</v>
      </c>
      <c r="EH27" s="660" t="s">
        <v>385</v>
      </c>
      <c r="EI27" s="735" t="s">
        <v>384</v>
      </c>
      <c r="EJ27" s="660" t="s">
        <v>385</v>
      </c>
      <c r="EK27" s="735" t="s">
        <v>384</v>
      </c>
      <c r="EL27" s="660" t="s">
        <v>385</v>
      </c>
      <c r="EM27" s="735" t="s">
        <v>384</v>
      </c>
      <c r="EN27" s="660" t="s">
        <v>385</v>
      </c>
      <c r="EO27" s="735" t="s">
        <v>384</v>
      </c>
      <c r="EP27" s="660" t="s">
        <v>385</v>
      </c>
      <c r="EQ27" s="735" t="s">
        <v>384</v>
      </c>
      <c r="ER27" s="660" t="s">
        <v>385</v>
      </c>
      <c r="ES27" s="735" t="s">
        <v>384</v>
      </c>
      <c r="ET27" s="660" t="s">
        <v>385</v>
      </c>
      <c r="EU27" s="735" t="s">
        <v>384</v>
      </c>
      <c r="EV27" s="660" t="s">
        <v>385</v>
      </c>
      <c r="EW27" s="735" t="s">
        <v>384</v>
      </c>
      <c r="EX27" s="660" t="s">
        <v>385</v>
      </c>
      <c r="EY27" s="735" t="s">
        <v>384</v>
      </c>
      <c r="EZ27" s="660" t="s">
        <v>385</v>
      </c>
      <c r="FA27" s="735" t="s">
        <v>384</v>
      </c>
      <c r="FB27" s="660" t="s">
        <v>385</v>
      </c>
      <c r="FC27" s="735" t="s">
        <v>384</v>
      </c>
      <c r="FD27" s="660" t="s">
        <v>385</v>
      </c>
      <c r="FE27" s="735" t="s">
        <v>384</v>
      </c>
      <c r="FF27" s="660" t="s">
        <v>385</v>
      </c>
      <c r="FG27" s="735" t="s">
        <v>384</v>
      </c>
      <c r="FH27" s="662" t="s">
        <v>385</v>
      </c>
      <c r="FI27" s="739"/>
      <c r="FJ27" s="539" t="s">
        <v>386</v>
      </c>
      <c r="FK27" s="736"/>
      <c r="FL27" s="737"/>
      <c r="FM27" s="738"/>
      <c r="FN27" s="737"/>
      <c r="FO27" s="737"/>
      <c r="FP27" s="740" t="s">
        <v>387</v>
      </c>
      <c r="FQ27" s="666" t="s">
        <v>384</v>
      </c>
      <c r="FR27" s="660" t="s">
        <v>388</v>
      </c>
      <c r="FS27" s="741" t="s">
        <v>387</v>
      </c>
      <c r="FT27" s="666" t="s">
        <v>384</v>
      </c>
      <c r="FU27" s="668" t="s">
        <v>388</v>
      </c>
      <c r="FV27" s="590"/>
      <c r="FW27" s="591"/>
      <c r="FX27" s="592"/>
      <c r="FY27" s="593"/>
      <c r="FZ27" s="594"/>
      <c r="GA27" s="595"/>
      <c r="GB27" s="596"/>
      <c r="GC27" s="597"/>
      <c r="GD27" s="596"/>
      <c r="GE27" s="598"/>
      <c r="GF27" s="742"/>
      <c r="GG27" s="743"/>
      <c r="GH27" s="743"/>
      <c r="GI27" s="743"/>
      <c r="GJ27" s="612"/>
      <c r="GK27" s="527" t="s">
        <v>459</v>
      </c>
      <c r="GL27" s="612"/>
      <c r="GM27" s="612"/>
      <c r="GN27" s="612"/>
      <c r="GO27" s="414"/>
      <c r="GP27" s="744">
        <v>27.3</v>
      </c>
      <c r="GQ27" s="414" t="s">
        <v>460</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389</v>
      </c>
      <c r="C28" s="746"/>
      <c r="D28" s="747">
        <v>69</v>
      </c>
      <c r="E28" s="748">
        <v>4</v>
      </c>
      <c r="F28" s="749" t="s">
        <v>390</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389</v>
      </c>
      <c r="BF28" s="746"/>
      <c r="BG28" s="747">
        <v>69</v>
      </c>
      <c r="BH28" s="748">
        <v>4</v>
      </c>
      <c r="BI28" s="749" t="s">
        <v>390</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389</v>
      </c>
      <c r="DI28" s="746"/>
      <c r="DJ28" s="747">
        <v>69</v>
      </c>
      <c r="DK28" s="748">
        <v>4</v>
      </c>
      <c r="DL28" s="749" t="s">
        <v>390</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389</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461</v>
      </c>
      <c r="GL28" s="414"/>
      <c r="GM28" s="414"/>
      <c r="GN28" s="414"/>
      <c r="GO28" s="527"/>
      <c r="GP28" s="744">
        <v>26</v>
      </c>
      <c r="GQ28" s="414" t="s">
        <v>460</v>
      </c>
      <c r="GR28" s="726"/>
      <c r="GS28" s="527"/>
      <c r="GT28" s="756"/>
      <c r="GU28" s="577" t="s">
        <v>462</v>
      </c>
      <c r="GV28" s="606"/>
      <c r="GW28" s="527"/>
      <c r="GX28" s="526"/>
      <c r="GY28" s="410"/>
      <c r="GZ28" s="612"/>
      <c r="HA28" s="527"/>
      <c r="HB28" s="527"/>
      <c r="HC28" s="527"/>
      <c r="HD28" s="527"/>
      <c r="HE28" s="416"/>
      <c r="HF28" s="416"/>
      <c r="HG28" s="416"/>
      <c r="HH28" s="416"/>
    </row>
    <row r="29" spans="1:218" ht="20.100000000000001" customHeight="1" thickBot="1">
      <c r="A29" s="549"/>
      <c r="B29" s="757" t="s">
        <v>531</v>
      </c>
      <c r="C29" s="758"/>
      <c r="D29" s="759">
        <v>15</v>
      </c>
      <c r="E29" s="760">
        <v>13.2</v>
      </c>
      <c r="F29" s="761" t="s">
        <v>390</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391</v>
      </c>
      <c r="BF29" s="758"/>
      <c r="BG29" s="759">
        <v>15</v>
      </c>
      <c r="BH29" s="760">
        <v>13.2</v>
      </c>
      <c r="BI29" s="761" t="s">
        <v>390</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391</v>
      </c>
      <c r="DI29" s="758"/>
      <c r="DJ29" s="759">
        <v>15</v>
      </c>
      <c r="DK29" s="760">
        <v>13.2</v>
      </c>
      <c r="DL29" s="761" t="s">
        <v>390</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391</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463</v>
      </c>
      <c r="GL29" s="767"/>
      <c r="GM29" s="767"/>
      <c r="GN29" s="767"/>
      <c r="GO29" s="612"/>
      <c r="GP29" s="744">
        <v>1.3000000000000007</v>
      </c>
      <c r="GQ29" s="414" t="s">
        <v>460</v>
      </c>
      <c r="GR29" s="768"/>
      <c r="GS29" s="527"/>
      <c r="GT29" s="756"/>
      <c r="GU29" s="577" t="s">
        <v>464</v>
      </c>
      <c r="GV29" s="606"/>
      <c r="GW29" s="527"/>
      <c r="GX29" s="526"/>
      <c r="GY29" s="410"/>
      <c r="GZ29" s="527"/>
      <c r="HA29" s="577"/>
      <c r="HB29" s="577"/>
      <c r="HC29" s="576"/>
      <c r="HD29" s="527"/>
      <c r="HE29" s="416"/>
      <c r="HF29" s="416"/>
    </row>
    <row r="30" spans="1:218" ht="20.100000000000001" customHeight="1">
      <c r="A30" s="549"/>
      <c r="B30" s="757" t="s">
        <v>392</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392</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392</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392</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465</v>
      </c>
      <c r="GL30" s="767"/>
      <c r="GM30" s="767"/>
      <c r="GN30" s="767"/>
      <c r="GO30" s="527"/>
      <c r="GP30" s="771">
        <v>0</v>
      </c>
      <c r="GQ30" s="414"/>
      <c r="GR30" s="414"/>
      <c r="GS30" s="527"/>
      <c r="GT30" s="756"/>
      <c r="GU30" s="772" t="s">
        <v>358</v>
      </c>
      <c r="GV30" s="773"/>
      <c r="GW30" s="774" t="s">
        <v>466</v>
      </c>
      <c r="GX30" s="774"/>
      <c r="GY30" s="774"/>
      <c r="GZ30" s="774"/>
      <c r="HA30" s="775"/>
      <c r="HB30" s="776" t="s">
        <v>467</v>
      </c>
      <c r="HC30" s="576"/>
      <c r="HD30" s="559"/>
      <c r="HE30" s="416"/>
      <c r="HF30" s="416"/>
    </row>
    <row r="31" spans="1:218" ht="20.100000000000001" customHeight="1">
      <c r="A31" s="549"/>
      <c r="B31" s="777" t="s">
        <v>393</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393</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393</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393</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468</v>
      </c>
      <c r="GL31" s="414"/>
      <c r="GM31" s="577"/>
      <c r="GN31" s="414"/>
      <c r="GO31" s="577"/>
      <c r="GP31" s="771">
        <v>0</v>
      </c>
      <c r="GQ31" s="414"/>
      <c r="GR31" s="414"/>
      <c r="GS31" s="577"/>
      <c r="GT31" s="756"/>
      <c r="GU31" s="772"/>
      <c r="GV31" s="773"/>
      <c r="GW31" s="782" t="s">
        <v>469</v>
      </c>
      <c r="GX31" s="783" t="s">
        <v>470</v>
      </c>
      <c r="GY31" s="784" t="s">
        <v>471</v>
      </c>
      <c r="GZ31" s="785" t="s">
        <v>472</v>
      </c>
      <c r="HA31" s="785" t="s">
        <v>448</v>
      </c>
      <c r="HB31" s="786"/>
      <c r="HC31" s="576"/>
      <c r="HD31" s="559"/>
      <c r="HE31" s="416"/>
      <c r="HF31" s="416"/>
    </row>
    <row r="32" spans="1:218" ht="20.100000000000001" customHeight="1">
      <c r="A32" s="549"/>
      <c r="B32" s="787" t="s">
        <v>394</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394</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394</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394</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395</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395</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395</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395</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473</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396</v>
      </c>
      <c r="B34" s="736"/>
      <c r="C34" s="810"/>
      <c r="D34" s="811"/>
      <c r="E34" s="810"/>
      <c r="F34" s="812"/>
      <c r="G34" s="733" t="s">
        <v>397</v>
      </c>
      <c r="H34" s="660" t="s">
        <v>385</v>
      </c>
      <c r="I34" s="734" t="s">
        <v>397</v>
      </c>
      <c r="J34" s="660" t="s">
        <v>385</v>
      </c>
      <c r="K34" s="735" t="s">
        <v>397</v>
      </c>
      <c r="L34" s="660" t="s">
        <v>385</v>
      </c>
      <c r="M34" s="735" t="s">
        <v>397</v>
      </c>
      <c r="N34" s="660" t="s">
        <v>385</v>
      </c>
      <c r="O34" s="735" t="s">
        <v>397</v>
      </c>
      <c r="P34" s="660" t="s">
        <v>385</v>
      </c>
      <c r="Q34" s="735" t="s">
        <v>397</v>
      </c>
      <c r="R34" s="660" t="s">
        <v>385</v>
      </c>
      <c r="S34" s="735" t="s">
        <v>397</v>
      </c>
      <c r="T34" s="660" t="s">
        <v>385</v>
      </c>
      <c r="U34" s="735" t="s">
        <v>397</v>
      </c>
      <c r="V34" s="660" t="s">
        <v>385</v>
      </c>
      <c r="W34" s="735" t="s">
        <v>397</v>
      </c>
      <c r="X34" s="660" t="s">
        <v>385</v>
      </c>
      <c r="Y34" s="735" t="s">
        <v>397</v>
      </c>
      <c r="Z34" s="660" t="s">
        <v>385</v>
      </c>
      <c r="AA34" s="735" t="s">
        <v>397</v>
      </c>
      <c r="AB34" s="660" t="s">
        <v>385</v>
      </c>
      <c r="AC34" s="735" t="s">
        <v>397</v>
      </c>
      <c r="AD34" s="660" t="s">
        <v>385</v>
      </c>
      <c r="AE34" s="735" t="s">
        <v>397</v>
      </c>
      <c r="AF34" s="660" t="s">
        <v>385</v>
      </c>
      <c r="AG34" s="735" t="s">
        <v>397</v>
      </c>
      <c r="AH34" s="660" t="s">
        <v>385</v>
      </c>
      <c r="AI34" s="735" t="s">
        <v>397</v>
      </c>
      <c r="AJ34" s="660" t="s">
        <v>385</v>
      </c>
      <c r="AK34" s="735" t="s">
        <v>397</v>
      </c>
      <c r="AL34" s="660" t="s">
        <v>385</v>
      </c>
      <c r="AM34" s="735" t="s">
        <v>397</v>
      </c>
      <c r="AN34" s="660" t="s">
        <v>385</v>
      </c>
      <c r="AO34" s="735" t="s">
        <v>397</v>
      </c>
      <c r="AP34" s="660" t="s">
        <v>385</v>
      </c>
      <c r="AQ34" s="735" t="s">
        <v>397</v>
      </c>
      <c r="AR34" s="660" t="s">
        <v>385</v>
      </c>
      <c r="AS34" s="735" t="s">
        <v>397</v>
      </c>
      <c r="AT34" s="660" t="s">
        <v>385</v>
      </c>
      <c r="AU34" s="735" t="s">
        <v>397</v>
      </c>
      <c r="AV34" s="660" t="s">
        <v>385</v>
      </c>
      <c r="AW34" s="735" t="s">
        <v>397</v>
      </c>
      <c r="AX34" s="660" t="s">
        <v>385</v>
      </c>
      <c r="AY34" s="735" t="s">
        <v>397</v>
      </c>
      <c r="AZ34" s="660" t="s">
        <v>385</v>
      </c>
      <c r="BA34" s="735" t="s">
        <v>397</v>
      </c>
      <c r="BB34" s="662" t="s">
        <v>385</v>
      </c>
      <c r="BC34" s="716"/>
      <c r="BD34" s="809" t="s">
        <v>396</v>
      </c>
      <c r="BE34" s="731"/>
      <c r="BF34" s="813"/>
      <c r="BG34" s="814"/>
      <c r="BH34" s="813"/>
      <c r="BI34" s="815"/>
      <c r="BJ34" s="733" t="s">
        <v>397</v>
      </c>
      <c r="BK34" s="660" t="s">
        <v>385</v>
      </c>
      <c r="BL34" s="734" t="s">
        <v>397</v>
      </c>
      <c r="BM34" s="660" t="s">
        <v>385</v>
      </c>
      <c r="BN34" s="735" t="s">
        <v>397</v>
      </c>
      <c r="BO34" s="660" t="s">
        <v>385</v>
      </c>
      <c r="BP34" s="735" t="s">
        <v>397</v>
      </c>
      <c r="BQ34" s="660" t="s">
        <v>385</v>
      </c>
      <c r="BR34" s="735" t="s">
        <v>397</v>
      </c>
      <c r="BS34" s="660" t="s">
        <v>385</v>
      </c>
      <c r="BT34" s="735" t="s">
        <v>397</v>
      </c>
      <c r="BU34" s="660" t="s">
        <v>385</v>
      </c>
      <c r="BV34" s="735" t="s">
        <v>397</v>
      </c>
      <c r="BW34" s="660" t="s">
        <v>385</v>
      </c>
      <c r="BX34" s="735" t="s">
        <v>397</v>
      </c>
      <c r="BY34" s="660" t="s">
        <v>385</v>
      </c>
      <c r="BZ34" s="735" t="s">
        <v>397</v>
      </c>
      <c r="CA34" s="660" t="s">
        <v>385</v>
      </c>
      <c r="CB34" s="735" t="s">
        <v>397</v>
      </c>
      <c r="CC34" s="660" t="s">
        <v>385</v>
      </c>
      <c r="CD34" s="735" t="s">
        <v>397</v>
      </c>
      <c r="CE34" s="660" t="s">
        <v>385</v>
      </c>
      <c r="CF34" s="735" t="s">
        <v>397</v>
      </c>
      <c r="CG34" s="660" t="s">
        <v>385</v>
      </c>
      <c r="CH34" s="735" t="s">
        <v>397</v>
      </c>
      <c r="CI34" s="660" t="s">
        <v>385</v>
      </c>
      <c r="CJ34" s="735" t="s">
        <v>397</v>
      </c>
      <c r="CK34" s="660" t="s">
        <v>385</v>
      </c>
      <c r="CL34" s="735" t="s">
        <v>397</v>
      </c>
      <c r="CM34" s="660" t="s">
        <v>385</v>
      </c>
      <c r="CN34" s="735" t="s">
        <v>397</v>
      </c>
      <c r="CO34" s="660" t="s">
        <v>385</v>
      </c>
      <c r="CP34" s="735" t="s">
        <v>397</v>
      </c>
      <c r="CQ34" s="660" t="s">
        <v>385</v>
      </c>
      <c r="CR34" s="735" t="s">
        <v>397</v>
      </c>
      <c r="CS34" s="660" t="s">
        <v>385</v>
      </c>
      <c r="CT34" s="735" t="s">
        <v>397</v>
      </c>
      <c r="CU34" s="660" t="s">
        <v>385</v>
      </c>
      <c r="CV34" s="735" t="s">
        <v>397</v>
      </c>
      <c r="CW34" s="660" t="s">
        <v>385</v>
      </c>
      <c r="CX34" s="735" t="s">
        <v>397</v>
      </c>
      <c r="CY34" s="660" t="s">
        <v>385</v>
      </c>
      <c r="CZ34" s="735" t="s">
        <v>397</v>
      </c>
      <c r="DA34" s="660" t="s">
        <v>385</v>
      </c>
      <c r="DB34" s="735" t="s">
        <v>397</v>
      </c>
      <c r="DC34" s="660" t="s">
        <v>385</v>
      </c>
      <c r="DD34" s="735" t="s">
        <v>397</v>
      </c>
      <c r="DE34" s="662" t="s">
        <v>385</v>
      </c>
      <c r="DF34" s="716"/>
      <c r="DG34" s="809" t="s">
        <v>396</v>
      </c>
      <c r="DH34" s="731"/>
      <c r="DI34" s="813"/>
      <c r="DJ34" s="814"/>
      <c r="DK34" s="813"/>
      <c r="DL34" s="815"/>
      <c r="DM34" s="733" t="s">
        <v>397</v>
      </c>
      <c r="DN34" s="660" t="s">
        <v>385</v>
      </c>
      <c r="DO34" s="734" t="s">
        <v>397</v>
      </c>
      <c r="DP34" s="660" t="s">
        <v>385</v>
      </c>
      <c r="DQ34" s="735" t="s">
        <v>397</v>
      </c>
      <c r="DR34" s="660" t="s">
        <v>385</v>
      </c>
      <c r="DS34" s="735" t="s">
        <v>397</v>
      </c>
      <c r="DT34" s="660" t="s">
        <v>385</v>
      </c>
      <c r="DU34" s="735" t="s">
        <v>397</v>
      </c>
      <c r="DV34" s="660" t="s">
        <v>385</v>
      </c>
      <c r="DW34" s="735" t="s">
        <v>397</v>
      </c>
      <c r="DX34" s="660" t="s">
        <v>385</v>
      </c>
      <c r="DY34" s="735" t="s">
        <v>397</v>
      </c>
      <c r="DZ34" s="660" t="s">
        <v>385</v>
      </c>
      <c r="EA34" s="735" t="s">
        <v>397</v>
      </c>
      <c r="EB34" s="660" t="s">
        <v>385</v>
      </c>
      <c r="EC34" s="735" t="s">
        <v>397</v>
      </c>
      <c r="ED34" s="660" t="s">
        <v>385</v>
      </c>
      <c r="EE34" s="735" t="s">
        <v>397</v>
      </c>
      <c r="EF34" s="660" t="s">
        <v>385</v>
      </c>
      <c r="EG34" s="735" t="s">
        <v>397</v>
      </c>
      <c r="EH34" s="660" t="s">
        <v>385</v>
      </c>
      <c r="EI34" s="735" t="s">
        <v>397</v>
      </c>
      <c r="EJ34" s="660" t="s">
        <v>385</v>
      </c>
      <c r="EK34" s="735" t="s">
        <v>397</v>
      </c>
      <c r="EL34" s="660" t="s">
        <v>385</v>
      </c>
      <c r="EM34" s="735" t="s">
        <v>397</v>
      </c>
      <c r="EN34" s="660" t="s">
        <v>385</v>
      </c>
      <c r="EO34" s="735" t="s">
        <v>397</v>
      </c>
      <c r="EP34" s="660" t="s">
        <v>385</v>
      </c>
      <c r="EQ34" s="735" t="s">
        <v>397</v>
      </c>
      <c r="ER34" s="660" t="s">
        <v>385</v>
      </c>
      <c r="ES34" s="735" t="s">
        <v>397</v>
      </c>
      <c r="ET34" s="660" t="s">
        <v>385</v>
      </c>
      <c r="EU34" s="735" t="s">
        <v>397</v>
      </c>
      <c r="EV34" s="660" t="s">
        <v>385</v>
      </c>
      <c r="EW34" s="735" t="s">
        <v>397</v>
      </c>
      <c r="EX34" s="660" t="s">
        <v>385</v>
      </c>
      <c r="EY34" s="735" t="s">
        <v>397</v>
      </c>
      <c r="EZ34" s="660" t="s">
        <v>385</v>
      </c>
      <c r="FA34" s="735" t="s">
        <v>397</v>
      </c>
      <c r="FB34" s="660" t="s">
        <v>385</v>
      </c>
      <c r="FC34" s="735" t="s">
        <v>397</v>
      </c>
      <c r="FD34" s="660" t="s">
        <v>385</v>
      </c>
      <c r="FE34" s="735" t="s">
        <v>397</v>
      </c>
      <c r="FF34" s="660" t="s">
        <v>385</v>
      </c>
      <c r="FG34" s="735" t="s">
        <v>397</v>
      </c>
      <c r="FH34" s="662" t="s">
        <v>385</v>
      </c>
      <c r="FI34" s="739"/>
      <c r="FJ34" s="816" t="s">
        <v>396</v>
      </c>
      <c r="FK34" s="731"/>
      <c r="FL34" s="813"/>
      <c r="FM34" s="814"/>
      <c r="FN34" s="813"/>
      <c r="FO34" s="815"/>
      <c r="FP34" s="740" t="s">
        <v>387</v>
      </c>
      <c r="FQ34" s="666" t="s">
        <v>397</v>
      </c>
      <c r="FR34" s="660" t="s">
        <v>388</v>
      </c>
      <c r="FS34" s="741" t="s">
        <v>387</v>
      </c>
      <c r="FT34" s="666" t="s">
        <v>397</v>
      </c>
      <c r="FU34" s="668" t="s">
        <v>388</v>
      </c>
      <c r="FV34" s="590"/>
      <c r="FW34" s="591"/>
      <c r="FX34" s="799"/>
      <c r="FY34" s="593"/>
      <c r="FZ34" s="800"/>
      <c r="GA34" s="595"/>
      <c r="GB34" s="801"/>
      <c r="GC34" s="597"/>
      <c r="GD34" s="801"/>
      <c r="GE34" s="598"/>
      <c r="GF34" s="742"/>
      <c r="GG34" s="743"/>
      <c r="GH34" s="743"/>
      <c r="GI34" s="743"/>
      <c r="GJ34" s="576"/>
      <c r="GK34" s="817" t="s">
        <v>534</v>
      </c>
      <c r="GL34" s="817"/>
      <c r="GM34" s="817"/>
      <c r="GN34" s="817"/>
      <c r="GO34" s="817"/>
      <c r="GP34" s="817"/>
      <c r="GQ34" s="612">
        <v>7</v>
      </c>
      <c r="GR34" s="576" t="s">
        <v>455</v>
      </c>
      <c r="GS34" s="577"/>
      <c r="GT34" s="756"/>
      <c r="GU34" s="818"/>
      <c r="GV34" s="819"/>
      <c r="GW34" s="820"/>
      <c r="GX34" s="630"/>
      <c r="GY34" s="630"/>
      <c r="GZ34" s="630"/>
      <c r="HA34" s="630"/>
      <c r="HB34" s="631"/>
      <c r="HC34" s="527"/>
      <c r="HD34" s="716"/>
      <c r="HE34" s="416"/>
      <c r="HF34" s="416"/>
    </row>
    <row r="35" spans="1:219" ht="20.100000000000001" customHeight="1">
      <c r="A35" s="821"/>
      <c r="B35" s="463" t="s">
        <v>398</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313</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313</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313</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475</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399</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399</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399</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399</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535</v>
      </c>
      <c r="GL36" s="817"/>
      <c r="GM36" s="817"/>
      <c r="GN36" s="817"/>
      <c r="GO36" s="817"/>
      <c r="GP36" s="817"/>
      <c r="GQ36" s="612">
        <v>10</v>
      </c>
      <c r="GR36" s="576" t="s">
        <v>455</v>
      </c>
      <c r="GS36" s="527"/>
      <c r="GT36" s="756"/>
      <c r="GU36" s="818"/>
      <c r="GV36" s="819"/>
      <c r="GW36" s="820"/>
      <c r="GX36" s="630"/>
      <c r="GY36" s="630"/>
      <c r="GZ36" s="630"/>
      <c r="HA36" s="630"/>
      <c r="HB36" s="631"/>
      <c r="HC36" s="527"/>
      <c r="HD36" s="645"/>
      <c r="HE36" s="416"/>
      <c r="HF36" s="416"/>
    </row>
    <row r="37" spans="1:219" ht="24" customHeight="1">
      <c r="A37" s="842" t="s">
        <v>400</v>
      </c>
      <c r="B37" s="843"/>
      <c r="C37" s="844" t="s">
        <v>401</v>
      </c>
      <c r="D37" s="845"/>
      <c r="E37" s="846" t="s">
        <v>402</v>
      </c>
      <c r="F37" s="847"/>
      <c r="G37" s="659" t="s">
        <v>397</v>
      </c>
      <c r="H37" s="660" t="s">
        <v>403</v>
      </c>
      <c r="I37" s="661" t="s">
        <v>397</v>
      </c>
      <c r="J37" s="660" t="s">
        <v>404</v>
      </c>
      <c r="K37" s="661" t="s">
        <v>397</v>
      </c>
      <c r="L37" s="660" t="s">
        <v>404</v>
      </c>
      <c r="M37" s="661" t="s">
        <v>397</v>
      </c>
      <c r="N37" s="660" t="s">
        <v>404</v>
      </c>
      <c r="O37" s="661" t="s">
        <v>397</v>
      </c>
      <c r="P37" s="660" t="s">
        <v>404</v>
      </c>
      <c r="Q37" s="661" t="s">
        <v>397</v>
      </c>
      <c r="R37" s="660" t="s">
        <v>404</v>
      </c>
      <c r="S37" s="661" t="s">
        <v>397</v>
      </c>
      <c r="T37" s="660" t="s">
        <v>404</v>
      </c>
      <c r="U37" s="661" t="s">
        <v>397</v>
      </c>
      <c r="V37" s="660" t="s">
        <v>404</v>
      </c>
      <c r="W37" s="661" t="s">
        <v>397</v>
      </c>
      <c r="X37" s="660" t="s">
        <v>404</v>
      </c>
      <c r="Y37" s="661" t="s">
        <v>397</v>
      </c>
      <c r="Z37" s="660" t="s">
        <v>404</v>
      </c>
      <c r="AA37" s="661" t="s">
        <v>397</v>
      </c>
      <c r="AB37" s="660" t="s">
        <v>404</v>
      </c>
      <c r="AC37" s="661" t="s">
        <v>397</v>
      </c>
      <c r="AD37" s="660" t="s">
        <v>404</v>
      </c>
      <c r="AE37" s="661" t="s">
        <v>397</v>
      </c>
      <c r="AF37" s="660" t="s">
        <v>404</v>
      </c>
      <c r="AG37" s="661" t="s">
        <v>397</v>
      </c>
      <c r="AH37" s="660" t="s">
        <v>404</v>
      </c>
      <c r="AI37" s="661" t="s">
        <v>397</v>
      </c>
      <c r="AJ37" s="660" t="s">
        <v>404</v>
      </c>
      <c r="AK37" s="661" t="s">
        <v>397</v>
      </c>
      <c r="AL37" s="660" t="s">
        <v>404</v>
      </c>
      <c r="AM37" s="661" t="s">
        <v>397</v>
      </c>
      <c r="AN37" s="660" t="s">
        <v>404</v>
      </c>
      <c r="AO37" s="661" t="s">
        <v>397</v>
      </c>
      <c r="AP37" s="660" t="s">
        <v>404</v>
      </c>
      <c r="AQ37" s="661" t="s">
        <v>397</v>
      </c>
      <c r="AR37" s="660" t="s">
        <v>404</v>
      </c>
      <c r="AS37" s="661" t="s">
        <v>397</v>
      </c>
      <c r="AT37" s="660" t="s">
        <v>404</v>
      </c>
      <c r="AU37" s="661" t="s">
        <v>397</v>
      </c>
      <c r="AV37" s="660" t="s">
        <v>404</v>
      </c>
      <c r="AW37" s="661" t="s">
        <v>397</v>
      </c>
      <c r="AX37" s="660" t="s">
        <v>404</v>
      </c>
      <c r="AY37" s="661" t="s">
        <v>397</v>
      </c>
      <c r="AZ37" s="660" t="s">
        <v>404</v>
      </c>
      <c r="BA37" s="661" t="s">
        <v>397</v>
      </c>
      <c r="BB37" s="662" t="s">
        <v>404</v>
      </c>
      <c r="BC37" s="716"/>
      <c r="BD37" s="842" t="s">
        <v>400</v>
      </c>
      <c r="BE37" s="843"/>
      <c r="BF37" s="844" t="s">
        <v>401</v>
      </c>
      <c r="BG37" s="845"/>
      <c r="BH37" s="846" t="s">
        <v>402</v>
      </c>
      <c r="BI37" s="847"/>
      <c r="BJ37" s="659" t="s">
        <v>397</v>
      </c>
      <c r="BK37" s="660" t="s">
        <v>403</v>
      </c>
      <c r="BL37" s="661" t="s">
        <v>397</v>
      </c>
      <c r="BM37" s="660" t="s">
        <v>404</v>
      </c>
      <c r="BN37" s="661" t="s">
        <v>397</v>
      </c>
      <c r="BO37" s="660" t="s">
        <v>404</v>
      </c>
      <c r="BP37" s="661" t="s">
        <v>397</v>
      </c>
      <c r="BQ37" s="660" t="s">
        <v>404</v>
      </c>
      <c r="BR37" s="661" t="s">
        <v>397</v>
      </c>
      <c r="BS37" s="660" t="s">
        <v>404</v>
      </c>
      <c r="BT37" s="661" t="s">
        <v>397</v>
      </c>
      <c r="BU37" s="660" t="s">
        <v>404</v>
      </c>
      <c r="BV37" s="661" t="s">
        <v>397</v>
      </c>
      <c r="BW37" s="660" t="s">
        <v>404</v>
      </c>
      <c r="BX37" s="661" t="s">
        <v>397</v>
      </c>
      <c r="BY37" s="660" t="s">
        <v>404</v>
      </c>
      <c r="BZ37" s="661" t="s">
        <v>397</v>
      </c>
      <c r="CA37" s="660" t="s">
        <v>404</v>
      </c>
      <c r="CB37" s="661" t="s">
        <v>397</v>
      </c>
      <c r="CC37" s="660" t="s">
        <v>404</v>
      </c>
      <c r="CD37" s="661" t="s">
        <v>397</v>
      </c>
      <c r="CE37" s="660" t="s">
        <v>404</v>
      </c>
      <c r="CF37" s="661" t="s">
        <v>397</v>
      </c>
      <c r="CG37" s="660" t="s">
        <v>404</v>
      </c>
      <c r="CH37" s="661" t="s">
        <v>397</v>
      </c>
      <c r="CI37" s="660" t="s">
        <v>404</v>
      </c>
      <c r="CJ37" s="661" t="s">
        <v>397</v>
      </c>
      <c r="CK37" s="660" t="s">
        <v>404</v>
      </c>
      <c r="CL37" s="661" t="s">
        <v>397</v>
      </c>
      <c r="CM37" s="660" t="s">
        <v>404</v>
      </c>
      <c r="CN37" s="661" t="s">
        <v>397</v>
      </c>
      <c r="CO37" s="660" t="s">
        <v>404</v>
      </c>
      <c r="CP37" s="661" t="s">
        <v>397</v>
      </c>
      <c r="CQ37" s="660" t="s">
        <v>404</v>
      </c>
      <c r="CR37" s="661" t="s">
        <v>397</v>
      </c>
      <c r="CS37" s="660" t="s">
        <v>404</v>
      </c>
      <c r="CT37" s="661" t="s">
        <v>397</v>
      </c>
      <c r="CU37" s="660" t="s">
        <v>404</v>
      </c>
      <c r="CV37" s="661" t="s">
        <v>397</v>
      </c>
      <c r="CW37" s="660" t="s">
        <v>404</v>
      </c>
      <c r="CX37" s="661" t="s">
        <v>397</v>
      </c>
      <c r="CY37" s="660" t="s">
        <v>404</v>
      </c>
      <c r="CZ37" s="661" t="s">
        <v>397</v>
      </c>
      <c r="DA37" s="660" t="s">
        <v>404</v>
      </c>
      <c r="DB37" s="661" t="s">
        <v>397</v>
      </c>
      <c r="DC37" s="660" t="s">
        <v>404</v>
      </c>
      <c r="DD37" s="661" t="s">
        <v>397</v>
      </c>
      <c r="DE37" s="662" t="s">
        <v>404</v>
      </c>
      <c r="DF37" s="716"/>
      <c r="DG37" s="842" t="s">
        <v>400</v>
      </c>
      <c r="DH37" s="843"/>
      <c r="DI37" s="844" t="s">
        <v>401</v>
      </c>
      <c r="DJ37" s="845"/>
      <c r="DK37" s="846" t="s">
        <v>402</v>
      </c>
      <c r="DL37" s="847"/>
      <c r="DM37" s="659" t="s">
        <v>397</v>
      </c>
      <c r="DN37" s="660" t="s">
        <v>403</v>
      </c>
      <c r="DO37" s="661" t="s">
        <v>397</v>
      </c>
      <c r="DP37" s="660" t="s">
        <v>404</v>
      </c>
      <c r="DQ37" s="661" t="s">
        <v>397</v>
      </c>
      <c r="DR37" s="660" t="s">
        <v>404</v>
      </c>
      <c r="DS37" s="661" t="s">
        <v>397</v>
      </c>
      <c r="DT37" s="660" t="s">
        <v>404</v>
      </c>
      <c r="DU37" s="661" t="s">
        <v>397</v>
      </c>
      <c r="DV37" s="660" t="s">
        <v>404</v>
      </c>
      <c r="DW37" s="661" t="s">
        <v>397</v>
      </c>
      <c r="DX37" s="660" t="s">
        <v>404</v>
      </c>
      <c r="DY37" s="661" t="s">
        <v>397</v>
      </c>
      <c r="DZ37" s="660" t="s">
        <v>404</v>
      </c>
      <c r="EA37" s="661" t="s">
        <v>397</v>
      </c>
      <c r="EB37" s="660" t="s">
        <v>404</v>
      </c>
      <c r="EC37" s="661" t="s">
        <v>397</v>
      </c>
      <c r="ED37" s="660" t="s">
        <v>404</v>
      </c>
      <c r="EE37" s="661" t="s">
        <v>397</v>
      </c>
      <c r="EF37" s="660" t="s">
        <v>404</v>
      </c>
      <c r="EG37" s="661" t="s">
        <v>397</v>
      </c>
      <c r="EH37" s="660" t="s">
        <v>404</v>
      </c>
      <c r="EI37" s="661" t="s">
        <v>397</v>
      </c>
      <c r="EJ37" s="660" t="s">
        <v>404</v>
      </c>
      <c r="EK37" s="661" t="s">
        <v>397</v>
      </c>
      <c r="EL37" s="660" t="s">
        <v>404</v>
      </c>
      <c r="EM37" s="661" t="s">
        <v>397</v>
      </c>
      <c r="EN37" s="660" t="s">
        <v>404</v>
      </c>
      <c r="EO37" s="661" t="s">
        <v>397</v>
      </c>
      <c r="EP37" s="660" t="s">
        <v>404</v>
      </c>
      <c r="EQ37" s="661" t="s">
        <v>397</v>
      </c>
      <c r="ER37" s="660" t="s">
        <v>404</v>
      </c>
      <c r="ES37" s="661" t="s">
        <v>397</v>
      </c>
      <c r="ET37" s="660" t="s">
        <v>404</v>
      </c>
      <c r="EU37" s="661" t="s">
        <v>397</v>
      </c>
      <c r="EV37" s="660" t="s">
        <v>404</v>
      </c>
      <c r="EW37" s="661" t="s">
        <v>397</v>
      </c>
      <c r="EX37" s="660" t="s">
        <v>404</v>
      </c>
      <c r="EY37" s="661" t="s">
        <v>397</v>
      </c>
      <c r="EZ37" s="660" t="s">
        <v>404</v>
      </c>
      <c r="FA37" s="661" t="s">
        <v>397</v>
      </c>
      <c r="FB37" s="660" t="s">
        <v>404</v>
      </c>
      <c r="FC37" s="661" t="s">
        <v>397</v>
      </c>
      <c r="FD37" s="660" t="s">
        <v>404</v>
      </c>
      <c r="FE37" s="661" t="s">
        <v>397</v>
      </c>
      <c r="FF37" s="660" t="s">
        <v>404</v>
      </c>
      <c r="FG37" s="661" t="s">
        <v>397</v>
      </c>
      <c r="FH37" s="662" t="s">
        <v>404</v>
      </c>
      <c r="FI37" s="739"/>
      <c r="FJ37" s="816" t="s">
        <v>400</v>
      </c>
      <c r="FK37" s="843"/>
      <c r="FL37" s="844" t="s">
        <v>401</v>
      </c>
      <c r="FM37" s="845"/>
      <c r="FN37" s="846" t="s">
        <v>402</v>
      </c>
      <c r="FO37" s="847"/>
      <c r="FP37" s="665"/>
      <c r="FQ37" s="848" t="s">
        <v>405</v>
      </c>
      <c r="FR37" s="660" t="s">
        <v>404</v>
      </c>
      <c r="FS37" s="667"/>
      <c r="FT37" s="848" t="s">
        <v>405</v>
      </c>
      <c r="FU37" s="668" t="s">
        <v>404</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406</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262</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262</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262</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477</v>
      </c>
      <c r="GL38" s="410"/>
      <c r="GM38" s="414"/>
      <c r="GN38" s="410"/>
      <c r="GO38" s="414"/>
      <c r="GP38" s="414"/>
      <c r="GQ38" s="414"/>
      <c r="GR38" s="414"/>
      <c r="GS38" s="577"/>
      <c r="GT38" s="850"/>
      <c r="GU38" s="861" t="s">
        <v>448</v>
      </c>
      <c r="GV38" s="862"/>
      <c r="GW38" s="862"/>
      <c r="GX38" s="862"/>
      <c r="GY38" s="862"/>
      <c r="GZ38" s="863"/>
      <c r="HA38" s="630">
        <v>42.190000000000005</v>
      </c>
      <c r="HB38" s="864">
        <v>13.2</v>
      </c>
      <c r="HC38" s="527"/>
      <c r="HD38" s="527"/>
      <c r="HE38" s="388"/>
      <c r="HF38" s="388"/>
      <c r="HK38" s="416"/>
    </row>
    <row r="39" spans="1:219" ht="20.100000000000001" customHeight="1">
      <c r="A39" s="821"/>
      <c r="B39" s="865" t="s">
        <v>407</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269</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269</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269</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478</v>
      </c>
      <c r="GN39" s="875"/>
      <c r="GO39" s="876" t="s">
        <v>479</v>
      </c>
      <c r="GP39" s="875"/>
      <c r="GQ39" s="876" t="s">
        <v>480</v>
      </c>
      <c r="GR39" s="877"/>
      <c r="GS39" s="414"/>
      <c r="GT39" s="682"/>
      <c r="GU39" s="527" t="s">
        <v>481</v>
      </c>
      <c r="GV39" s="527"/>
      <c r="GW39" s="527"/>
      <c r="GX39" s="527"/>
      <c r="GY39" s="527"/>
      <c r="GZ39" s="527"/>
      <c r="HA39" s="683">
        <v>3.2</v>
      </c>
      <c r="HB39" s="576"/>
      <c r="HC39" s="527"/>
      <c r="HD39" s="559"/>
    </row>
    <row r="40" spans="1:219" ht="20.100000000000001" customHeight="1">
      <c r="A40" s="878"/>
      <c r="B40" s="639"/>
      <c r="C40" s="639"/>
      <c r="D40" s="640" t="s">
        <v>408</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408</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408</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408</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538</v>
      </c>
      <c r="GV40" s="527"/>
      <c r="GW40" s="527"/>
      <c r="GX40" s="527"/>
      <c r="GY40" s="527"/>
      <c r="GZ40" s="527"/>
      <c r="HA40" s="883">
        <v>56.6</v>
      </c>
      <c r="HB40" s="414"/>
      <c r="HC40" s="527"/>
      <c r="HD40" s="577"/>
      <c r="HK40" s="416"/>
    </row>
    <row r="41" spans="1:219" ht="20.100000000000001" customHeight="1">
      <c r="A41" s="851" t="s">
        <v>409</v>
      </c>
      <c r="B41" s="731"/>
      <c r="C41" s="884"/>
      <c r="D41" s="884"/>
      <c r="E41" s="884"/>
      <c r="F41" s="885"/>
      <c r="G41" s="733"/>
      <c r="H41" s="660" t="s">
        <v>385</v>
      </c>
      <c r="I41" s="734"/>
      <c r="J41" s="660" t="s">
        <v>385</v>
      </c>
      <c r="K41" s="735"/>
      <c r="L41" s="660" t="s">
        <v>385</v>
      </c>
      <c r="M41" s="735"/>
      <c r="N41" s="660" t="s">
        <v>385</v>
      </c>
      <c r="O41" s="735"/>
      <c r="P41" s="660" t="s">
        <v>385</v>
      </c>
      <c r="Q41" s="735"/>
      <c r="R41" s="660" t="s">
        <v>385</v>
      </c>
      <c r="S41" s="735"/>
      <c r="T41" s="660" t="s">
        <v>385</v>
      </c>
      <c r="U41" s="735"/>
      <c r="V41" s="660" t="s">
        <v>385</v>
      </c>
      <c r="W41" s="735"/>
      <c r="X41" s="660" t="s">
        <v>385</v>
      </c>
      <c r="Y41" s="735" t="s">
        <v>397</v>
      </c>
      <c r="Z41" s="660" t="s">
        <v>385</v>
      </c>
      <c r="AA41" s="735" t="s">
        <v>397</v>
      </c>
      <c r="AB41" s="660" t="s">
        <v>385</v>
      </c>
      <c r="AC41" s="735"/>
      <c r="AD41" s="660" t="s">
        <v>385</v>
      </c>
      <c r="AE41" s="735"/>
      <c r="AF41" s="660" t="s">
        <v>385</v>
      </c>
      <c r="AG41" s="735"/>
      <c r="AH41" s="660" t="s">
        <v>385</v>
      </c>
      <c r="AI41" s="735"/>
      <c r="AJ41" s="660" t="s">
        <v>385</v>
      </c>
      <c r="AK41" s="735"/>
      <c r="AL41" s="660" t="s">
        <v>385</v>
      </c>
      <c r="AM41" s="735"/>
      <c r="AN41" s="660" t="s">
        <v>385</v>
      </c>
      <c r="AO41" s="735"/>
      <c r="AP41" s="660" t="s">
        <v>385</v>
      </c>
      <c r="AQ41" s="735"/>
      <c r="AR41" s="660" t="s">
        <v>385</v>
      </c>
      <c r="AS41" s="735"/>
      <c r="AT41" s="660" t="s">
        <v>385</v>
      </c>
      <c r="AU41" s="735"/>
      <c r="AV41" s="660" t="s">
        <v>385</v>
      </c>
      <c r="AW41" s="735"/>
      <c r="AX41" s="660" t="s">
        <v>385</v>
      </c>
      <c r="AY41" s="735"/>
      <c r="AZ41" s="660" t="s">
        <v>385</v>
      </c>
      <c r="BA41" s="735"/>
      <c r="BB41" s="662" t="s">
        <v>385</v>
      </c>
      <c r="BC41" s="716"/>
      <c r="BD41" s="851" t="s">
        <v>409</v>
      </c>
      <c r="BE41" s="731"/>
      <c r="BF41" s="884"/>
      <c r="BG41" s="884"/>
      <c r="BH41" s="884"/>
      <c r="BI41" s="885"/>
      <c r="BJ41" s="733"/>
      <c r="BK41" s="660" t="s">
        <v>385</v>
      </c>
      <c r="BL41" s="734"/>
      <c r="BM41" s="660" t="s">
        <v>385</v>
      </c>
      <c r="BN41" s="735"/>
      <c r="BO41" s="660" t="s">
        <v>385</v>
      </c>
      <c r="BP41" s="735"/>
      <c r="BQ41" s="660" t="s">
        <v>385</v>
      </c>
      <c r="BR41" s="735"/>
      <c r="BS41" s="660" t="s">
        <v>385</v>
      </c>
      <c r="BT41" s="735"/>
      <c r="BU41" s="660" t="s">
        <v>385</v>
      </c>
      <c r="BV41" s="735"/>
      <c r="BW41" s="660" t="s">
        <v>385</v>
      </c>
      <c r="BX41" s="735"/>
      <c r="BY41" s="660" t="s">
        <v>385</v>
      </c>
      <c r="BZ41" s="735"/>
      <c r="CA41" s="660" t="s">
        <v>385</v>
      </c>
      <c r="CB41" s="735" t="s">
        <v>397</v>
      </c>
      <c r="CC41" s="660" t="s">
        <v>385</v>
      </c>
      <c r="CD41" s="735" t="s">
        <v>397</v>
      </c>
      <c r="CE41" s="660" t="s">
        <v>385</v>
      </c>
      <c r="CF41" s="735"/>
      <c r="CG41" s="660" t="s">
        <v>385</v>
      </c>
      <c r="CH41" s="735"/>
      <c r="CI41" s="660" t="s">
        <v>385</v>
      </c>
      <c r="CJ41" s="735"/>
      <c r="CK41" s="660" t="s">
        <v>385</v>
      </c>
      <c r="CL41" s="735"/>
      <c r="CM41" s="660" t="s">
        <v>385</v>
      </c>
      <c r="CN41" s="735"/>
      <c r="CO41" s="660" t="s">
        <v>385</v>
      </c>
      <c r="CP41" s="735"/>
      <c r="CQ41" s="660" t="s">
        <v>385</v>
      </c>
      <c r="CR41" s="735"/>
      <c r="CS41" s="660" t="s">
        <v>385</v>
      </c>
      <c r="CT41" s="735"/>
      <c r="CU41" s="660" t="s">
        <v>385</v>
      </c>
      <c r="CV41" s="735"/>
      <c r="CW41" s="660" t="s">
        <v>385</v>
      </c>
      <c r="CX41" s="735"/>
      <c r="CY41" s="660" t="s">
        <v>385</v>
      </c>
      <c r="CZ41" s="735"/>
      <c r="DA41" s="660" t="s">
        <v>385</v>
      </c>
      <c r="DB41" s="735"/>
      <c r="DC41" s="660" t="s">
        <v>385</v>
      </c>
      <c r="DD41" s="735"/>
      <c r="DE41" s="662" t="s">
        <v>385</v>
      </c>
      <c r="DF41" s="716"/>
      <c r="DG41" s="851" t="s">
        <v>409</v>
      </c>
      <c r="DH41" s="731"/>
      <c r="DI41" s="884"/>
      <c r="DJ41" s="884"/>
      <c r="DK41" s="884"/>
      <c r="DL41" s="885"/>
      <c r="DM41" s="733"/>
      <c r="DN41" s="660" t="s">
        <v>385</v>
      </c>
      <c r="DO41" s="734"/>
      <c r="DP41" s="660" t="s">
        <v>385</v>
      </c>
      <c r="DQ41" s="735"/>
      <c r="DR41" s="660" t="s">
        <v>385</v>
      </c>
      <c r="DS41" s="735"/>
      <c r="DT41" s="660" t="s">
        <v>385</v>
      </c>
      <c r="DU41" s="735"/>
      <c r="DV41" s="660" t="s">
        <v>385</v>
      </c>
      <c r="DW41" s="735"/>
      <c r="DX41" s="660" t="s">
        <v>385</v>
      </c>
      <c r="DY41" s="735"/>
      <c r="DZ41" s="660" t="s">
        <v>385</v>
      </c>
      <c r="EA41" s="735"/>
      <c r="EB41" s="660" t="s">
        <v>385</v>
      </c>
      <c r="EC41" s="735"/>
      <c r="ED41" s="660" t="s">
        <v>385</v>
      </c>
      <c r="EE41" s="735" t="s">
        <v>397</v>
      </c>
      <c r="EF41" s="660" t="s">
        <v>385</v>
      </c>
      <c r="EG41" s="735" t="s">
        <v>397</v>
      </c>
      <c r="EH41" s="660" t="s">
        <v>385</v>
      </c>
      <c r="EI41" s="735"/>
      <c r="EJ41" s="660" t="s">
        <v>385</v>
      </c>
      <c r="EK41" s="735"/>
      <c r="EL41" s="660" t="s">
        <v>385</v>
      </c>
      <c r="EM41" s="735"/>
      <c r="EN41" s="660" t="s">
        <v>385</v>
      </c>
      <c r="EO41" s="735"/>
      <c r="EP41" s="660" t="s">
        <v>385</v>
      </c>
      <c r="EQ41" s="735"/>
      <c r="ER41" s="660" t="s">
        <v>385</v>
      </c>
      <c r="ES41" s="735"/>
      <c r="ET41" s="660" t="s">
        <v>385</v>
      </c>
      <c r="EU41" s="735"/>
      <c r="EV41" s="660" t="s">
        <v>385</v>
      </c>
      <c r="EW41" s="735"/>
      <c r="EX41" s="660" t="s">
        <v>385</v>
      </c>
      <c r="EY41" s="735"/>
      <c r="EZ41" s="660" t="s">
        <v>385</v>
      </c>
      <c r="FA41" s="735"/>
      <c r="FB41" s="660" t="s">
        <v>385</v>
      </c>
      <c r="FC41" s="735"/>
      <c r="FD41" s="660" t="s">
        <v>385</v>
      </c>
      <c r="FE41" s="735"/>
      <c r="FF41" s="660" t="s">
        <v>385</v>
      </c>
      <c r="FG41" s="735"/>
      <c r="FH41" s="662" t="s">
        <v>385</v>
      </c>
      <c r="FI41" s="739"/>
      <c r="FJ41" s="816" t="s">
        <v>409</v>
      </c>
      <c r="FK41" s="736"/>
      <c r="FL41" s="886"/>
      <c r="FM41" s="886"/>
      <c r="FN41" s="886"/>
      <c r="FO41" s="887"/>
      <c r="FP41" s="740"/>
      <c r="FQ41" s="666"/>
      <c r="FR41" s="660" t="s">
        <v>388</v>
      </c>
      <c r="FS41" s="741"/>
      <c r="FT41" s="666"/>
      <c r="FU41" s="668" t="s">
        <v>388</v>
      </c>
      <c r="FV41" s="590"/>
      <c r="FW41" s="591"/>
      <c r="FX41" s="799"/>
      <c r="FY41" s="593"/>
      <c r="FZ41" s="800"/>
      <c r="GA41" s="595"/>
      <c r="GB41" s="801"/>
      <c r="GC41" s="597"/>
      <c r="GD41" s="801"/>
      <c r="GE41" s="598"/>
      <c r="GF41" s="742"/>
      <c r="GG41" s="743"/>
      <c r="GH41" s="743"/>
      <c r="GI41" s="743"/>
      <c r="GJ41" s="577"/>
      <c r="GK41" s="888" t="s">
        <v>482</v>
      </c>
      <c r="GL41" s="889"/>
      <c r="GM41" s="890" t="s">
        <v>483</v>
      </c>
      <c r="GN41" s="890"/>
      <c r="GO41" s="890" t="s">
        <v>484</v>
      </c>
      <c r="GP41" s="890"/>
      <c r="GQ41" s="890"/>
      <c r="GR41" s="891"/>
      <c r="GS41" s="850"/>
      <c r="GT41" s="682"/>
      <c r="GU41" s="527" t="s">
        <v>505</v>
      </c>
      <c r="GV41" s="527"/>
      <c r="GW41" s="527"/>
      <c r="GX41" s="527"/>
      <c r="GY41" s="527"/>
      <c r="GZ41" s="527"/>
      <c r="HA41" s="883">
        <v>38.4</v>
      </c>
      <c r="HB41" s="414"/>
      <c r="HC41" s="527"/>
      <c r="HD41" s="410"/>
    </row>
    <row r="42" spans="1:219" ht="20.100000000000001" customHeight="1">
      <c r="A42" s="821"/>
      <c r="B42" s="892" t="s">
        <v>410</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410</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410</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410</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411</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411</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411</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411</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485</v>
      </c>
      <c r="GL43" s="918"/>
      <c r="GM43" s="919" t="s">
        <v>486</v>
      </c>
      <c r="GN43" s="919"/>
      <c r="GO43" s="919" t="s">
        <v>487</v>
      </c>
      <c r="GP43" s="919"/>
      <c r="GQ43" s="919"/>
      <c r="GR43" s="920"/>
      <c r="GS43" s="577"/>
      <c r="GT43" s="606"/>
      <c r="GU43" s="527" t="s">
        <v>457</v>
      </c>
      <c r="GV43" s="414"/>
      <c r="GW43" s="410"/>
      <c r="GX43" s="414"/>
      <c r="GY43" s="414"/>
      <c r="GZ43" s="414"/>
      <c r="HA43" s="410"/>
      <c r="HB43" s="414"/>
      <c r="HC43" s="921"/>
      <c r="HD43" s="416"/>
    </row>
    <row r="44" spans="1:219" ht="20.100000000000001" customHeight="1" thickBot="1">
      <c r="A44" s="922"/>
      <c r="B44" s="639"/>
      <c r="C44" s="639"/>
      <c r="D44" s="640" t="s">
        <v>412</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412</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412</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412</v>
      </c>
      <c r="FN44" s="639"/>
      <c r="FO44" s="639"/>
      <c r="FP44" s="647"/>
      <c r="FQ44" s="836"/>
      <c r="FR44" s="835">
        <v>990</v>
      </c>
      <c r="FS44" s="840"/>
      <c r="FT44" s="836"/>
      <c r="FU44" s="841">
        <v>990</v>
      </c>
      <c r="FV44" s="590" t="s">
        <v>314</v>
      </c>
      <c r="FW44" s="591"/>
      <c r="FX44" s="799" t="s">
        <v>315</v>
      </c>
      <c r="FY44" s="593"/>
      <c r="FZ44" s="800" t="s">
        <v>316</v>
      </c>
      <c r="GA44" s="595"/>
      <c r="GB44" s="801" t="s">
        <v>317</v>
      </c>
      <c r="GC44" s="597"/>
      <c r="GD44" s="801" t="s">
        <v>318</v>
      </c>
      <c r="GE44" s="598"/>
      <c r="GF44" s="651"/>
      <c r="GG44" s="652"/>
      <c r="GH44" s="652"/>
      <c r="GI44" s="652"/>
      <c r="GJ44" s="527"/>
      <c r="GK44" s="897"/>
      <c r="GL44" s="898"/>
      <c r="GM44" s="924">
        <v>4.5999999999999996</v>
      </c>
      <c r="GN44" s="924"/>
      <c r="GO44" s="924">
        <v>7</v>
      </c>
      <c r="GP44" s="924"/>
      <c r="GQ44" s="899">
        <v>11.6</v>
      </c>
      <c r="GR44" s="900"/>
      <c r="GS44" s="925"/>
      <c r="GT44" s="926"/>
      <c r="GU44" s="527" t="s">
        <v>488</v>
      </c>
      <c r="GV44" s="612"/>
      <c r="GW44" s="612"/>
      <c r="GX44" s="612"/>
      <c r="GY44" s="414"/>
      <c r="GZ44" s="414"/>
      <c r="HA44" s="744">
        <v>1.5</v>
      </c>
      <c r="HB44" s="414" t="s">
        <v>460</v>
      </c>
      <c r="HC44" s="927"/>
      <c r="HD44" s="416"/>
    </row>
    <row r="45" spans="1:219" ht="20.100000000000001" customHeight="1" thickTop="1">
      <c r="A45" s="928" t="s">
        <v>413</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413</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413</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413</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489</v>
      </c>
      <c r="GV45" s="414"/>
      <c r="GW45" s="414"/>
      <c r="GX45" s="414"/>
      <c r="GY45" s="527"/>
      <c r="GZ45" s="726"/>
      <c r="HA45" s="744">
        <v>22</v>
      </c>
      <c r="HB45" s="414" t="s">
        <v>460</v>
      </c>
      <c r="HC45" s="927"/>
      <c r="HD45" s="416"/>
    </row>
    <row r="46" spans="1:219" ht="20.100000000000001" customHeight="1">
      <c r="A46" s="943" t="s">
        <v>414</v>
      </c>
      <c r="B46" s="944"/>
      <c r="C46" s="944"/>
      <c r="D46" s="944"/>
      <c r="E46" s="944"/>
      <c r="F46" s="945"/>
      <c r="G46" s="946" t="s">
        <v>415</v>
      </c>
      <c r="H46" s="947"/>
      <c r="I46" s="948" t="s">
        <v>415</v>
      </c>
      <c r="J46" s="947"/>
      <c r="K46" s="948" t="s">
        <v>415</v>
      </c>
      <c r="L46" s="947"/>
      <c r="M46" s="948" t="s">
        <v>415</v>
      </c>
      <c r="N46" s="947"/>
      <c r="O46" s="948" t="s">
        <v>415</v>
      </c>
      <c r="P46" s="947"/>
      <c r="Q46" s="948" t="s">
        <v>415</v>
      </c>
      <c r="R46" s="947"/>
      <c r="S46" s="948" t="s">
        <v>415</v>
      </c>
      <c r="T46" s="947"/>
      <c r="U46" s="948" t="s">
        <v>415</v>
      </c>
      <c r="V46" s="947"/>
      <c r="W46" s="948" t="s">
        <v>415</v>
      </c>
      <c r="X46" s="947"/>
      <c r="Y46" s="948" t="s">
        <v>415</v>
      </c>
      <c r="Z46" s="947"/>
      <c r="AA46" s="948" t="s">
        <v>415</v>
      </c>
      <c r="AB46" s="947"/>
      <c r="AC46" s="948" t="s">
        <v>415</v>
      </c>
      <c r="AD46" s="947"/>
      <c r="AE46" s="948" t="s">
        <v>415</v>
      </c>
      <c r="AF46" s="947"/>
      <c r="AG46" s="948" t="s">
        <v>415</v>
      </c>
      <c r="AH46" s="947"/>
      <c r="AI46" s="948" t="s">
        <v>415</v>
      </c>
      <c r="AJ46" s="947"/>
      <c r="AK46" s="948" t="s">
        <v>415</v>
      </c>
      <c r="AL46" s="947"/>
      <c r="AM46" s="948" t="s">
        <v>415</v>
      </c>
      <c r="AN46" s="947"/>
      <c r="AO46" s="948" t="s">
        <v>415</v>
      </c>
      <c r="AP46" s="947"/>
      <c r="AQ46" s="948" t="s">
        <v>415</v>
      </c>
      <c r="AR46" s="947"/>
      <c r="AS46" s="948" t="s">
        <v>415</v>
      </c>
      <c r="AT46" s="947"/>
      <c r="AU46" s="948" t="s">
        <v>415</v>
      </c>
      <c r="AV46" s="947"/>
      <c r="AW46" s="948" t="s">
        <v>415</v>
      </c>
      <c r="AX46" s="947"/>
      <c r="AY46" s="948" t="s">
        <v>415</v>
      </c>
      <c r="AZ46" s="949"/>
      <c r="BA46" s="950" t="s">
        <v>415</v>
      </c>
      <c r="BB46" s="951"/>
      <c r="BC46" s="952"/>
      <c r="BD46" s="943" t="s">
        <v>414</v>
      </c>
      <c r="BE46" s="944"/>
      <c r="BF46" s="944"/>
      <c r="BG46" s="944"/>
      <c r="BH46" s="944"/>
      <c r="BI46" s="945"/>
      <c r="BJ46" s="946" t="s">
        <v>415</v>
      </c>
      <c r="BK46" s="947"/>
      <c r="BL46" s="948" t="s">
        <v>415</v>
      </c>
      <c r="BM46" s="947"/>
      <c r="BN46" s="948" t="s">
        <v>415</v>
      </c>
      <c r="BO46" s="947"/>
      <c r="BP46" s="948" t="s">
        <v>415</v>
      </c>
      <c r="BQ46" s="947"/>
      <c r="BR46" s="948" t="s">
        <v>415</v>
      </c>
      <c r="BS46" s="947"/>
      <c r="BT46" s="948" t="s">
        <v>415</v>
      </c>
      <c r="BU46" s="947"/>
      <c r="BV46" s="948" t="s">
        <v>415</v>
      </c>
      <c r="BW46" s="947"/>
      <c r="BX46" s="948" t="s">
        <v>415</v>
      </c>
      <c r="BY46" s="947"/>
      <c r="BZ46" s="948" t="s">
        <v>415</v>
      </c>
      <c r="CA46" s="947"/>
      <c r="CB46" s="948" t="s">
        <v>415</v>
      </c>
      <c r="CC46" s="947"/>
      <c r="CD46" s="948" t="s">
        <v>415</v>
      </c>
      <c r="CE46" s="947"/>
      <c r="CF46" s="948" t="s">
        <v>415</v>
      </c>
      <c r="CG46" s="947"/>
      <c r="CH46" s="948" t="s">
        <v>415</v>
      </c>
      <c r="CI46" s="947"/>
      <c r="CJ46" s="948" t="s">
        <v>415</v>
      </c>
      <c r="CK46" s="947"/>
      <c r="CL46" s="948" t="s">
        <v>415</v>
      </c>
      <c r="CM46" s="947"/>
      <c r="CN46" s="948" t="s">
        <v>415</v>
      </c>
      <c r="CO46" s="947"/>
      <c r="CP46" s="948" t="s">
        <v>415</v>
      </c>
      <c r="CQ46" s="947"/>
      <c r="CR46" s="948" t="s">
        <v>415</v>
      </c>
      <c r="CS46" s="947"/>
      <c r="CT46" s="948" t="s">
        <v>415</v>
      </c>
      <c r="CU46" s="947"/>
      <c r="CV46" s="948" t="s">
        <v>415</v>
      </c>
      <c r="CW46" s="947"/>
      <c r="CX46" s="948" t="s">
        <v>415</v>
      </c>
      <c r="CY46" s="947"/>
      <c r="CZ46" s="948" t="s">
        <v>415</v>
      </c>
      <c r="DA46" s="947"/>
      <c r="DB46" s="948" t="s">
        <v>415</v>
      </c>
      <c r="DC46" s="949"/>
      <c r="DD46" s="950" t="s">
        <v>415</v>
      </c>
      <c r="DE46" s="951"/>
      <c r="DF46" s="952"/>
      <c r="DG46" s="943" t="s">
        <v>532</v>
      </c>
      <c r="DH46" s="944"/>
      <c r="DI46" s="944"/>
      <c r="DJ46" s="944"/>
      <c r="DK46" s="944"/>
      <c r="DL46" s="945"/>
      <c r="DM46" s="946" t="s">
        <v>415</v>
      </c>
      <c r="DN46" s="947"/>
      <c r="DO46" s="948" t="s">
        <v>415</v>
      </c>
      <c r="DP46" s="947"/>
      <c r="DQ46" s="948" t="s">
        <v>415</v>
      </c>
      <c r="DR46" s="947"/>
      <c r="DS46" s="948" t="s">
        <v>415</v>
      </c>
      <c r="DT46" s="947"/>
      <c r="DU46" s="948" t="s">
        <v>415</v>
      </c>
      <c r="DV46" s="947"/>
      <c r="DW46" s="948" t="s">
        <v>415</v>
      </c>
      <c r="DX46" s="947"/>
      <c r="DY46" s="948" t="s">
        <v>415</v>
      </c>
      <c r="DZ46" s="947"/>
      <c r="EA46" s="948" t="s">
        <v>415</v>
      </c>
      <c r="EB46" s="947"/>
      <c r="EC46" s="948" t="s">
        <v>415</v>
      </c>
      <c r="ED46" s="947"/>
      <c r="EE46" s="948" t="s">
        <v>415</v>
      </c>
      <c r="EF46" s="947"/>
      <c r="EG46" s="948" t="s">
        <v>415</v>
      </c>
      <c r="EH46" s="947"/>
      <c r="EI46" s="948" t="s">
        <v>415</v>
      </c>
      <c r="EJ46" s="947"/>
      <c r="EK46" s="948" t="s">
        <v>415</v>
      </c>
      <c r="EL46" s="947"/>
      <c r="EM46" s="948" t="s">
        <v>415</v>
      </c>
      <c r="EN46" s="947"/>
      <c r="EO46" s="948" t="s">
        <v>415</v>
      </c>
      <c r="EP46" s="947"/>
      <c r="EQ46" s="948" t="s">
        <v>415</v>
      </c>
      <c r="ER46" s="947"/>
      <c r="ES46" s="948" t="s">
        <v>415</v>
      </c>
      <c r="ET46" s="947"/>
      <c r="EU46" s="948" t="s">
        <v>415</v>
      </c>
      <c r="EV46" s="947"/>
      <c r="EW46" s="948" t="s">
        <v>415</v>
      </c>
      <c r="EX46" s="947"/>
      <c r="EY46" s="948" t="s">
        <v>415</v>
      </c>
      <c r="EZ46" s="947"/>
      <c r="FA46" s="948" t="s">
        <v>415</v>
      </c>
      <c r="FB46" s="947"/>
      <c r="FC46" s="948" t="s">
        <v>415</v>
      </c>
      <c r="FD46" s="947"/>
      <c r="FE46" s="948" t="s">
        <v>415</v>
      </c>
      <c r="FF46" s="949"/>
      <c r="FG46" s="950" t="s">
        <v>415</v>
      </c>
      <c r="FH46" s="951"/>
      <c r="FI46" s="952"/>
      <c r="FJ46" s="943" t="s">
        <v>533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490</v>
      </c>
      <c r="GL46" s="414"/>
      <c r="GM46" s="743"/>
      <c r="GN46" s="743"/>
      <c r="GO46" s="743"/>
      <c r="GP46" s="743"/>
      <c r="GQ46" s="743"/>
      <c r="GR46" s="850"/>
      <c r="GS46" s="577"/>
      <c r="GT46" s="756"/>
      <c r="GU46" s="767" t="s">
        <v>491</v>
      </c>
      <c r="GV46" s="767"/>
      <c r="GW46" s="767"/>
      <c r="GX46" s="767"/>
      <c r="GY46" s="612"/>
      <c r="GZ46" s="768"/>
      <c r="HA46" s="744">
        <v>20.5</v>
      </c>
      <c r="HB46" s="414" t="s">
        <v>460</v>
      </c>
      <c r="HC46" s="927"/>
      <c r="HD46" s="416"/>
    </row>
    <row r="47" spans="1:219" ht="20.100000000000001" customHeight="1" thickBot="1">
      <c r="A47" s="959" t="s">
        <v>417</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417</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417</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417</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523</v>
      </c>
      <c r="GC47" s="964">
        <v>980</v>
      </c>
      <c r="GD47" s="977" t="s">
        <v>348</v>
      </c>
      <c r="GE47" s="978">
        <v>1850</v>
      </c>
      <c r="GF47" s="681"/>
      <c r="GG47" s="979"/>
      <c r="GH47" s="979"/>
      <c r="GI47" s="979"/>
      <c r="GJ47" s="882"/>
      <c r="GK47" s="414" t="s">
        <v>492</v>
      </c>
      <c r="GL47" s="882"/>
      <c r="GM47" s="527"/>
      <c r="GN47" s="882"/>
      <c r="GO47" s="527"/>
      <c r="GP47" s="527"/>
      <c r="GQ47" s="527"/>
      <c r="GR47" s="882"/>
      <c r="GS47" s="527"/>
      <c r="GT47" s="756"/>
      <c r="GU47" s="767" t="s">
        <v>493</v>
      </c>
      <c r="GV47" s="767"/>
      <c r="GW47" s="767"/>
      <c r="GX47" s="767"/>
      <c r="GY47" s="527"/>
      <c r="GZ47" s="414"/>
      <c r="HA47" s="771">
        <v>0</v>
      </c>
      <c r="HB47" s="414"/>
      <c r="HC47" s="970"/>
      <c r="HD47" s="416"/>
    </row>
    <row r="48" spans="1:219" ht="20.100000000000001" customHeight="1">
      <c r="A48" s="980" t="s">
        <v>418</v>
      </c>
      <c r="B48" s="981" t="s">
        <v>419</v>
      </c>
      <c r="C48" s="884"/>
      <c r="D48" s="814"/>
      <c r="E48" s="814"/>
      <c r="F48" s="815"/>
      <c r="G48" s="733" t="s">
        <v>420</v>
      </c>
      <c r="H48" s="660" t="s">
        <v>385</v>
      </c>
      <c r="I48" s="735" t="s">
        <v>420</v>
      </c>
      <c r="J48" s="982" t="s">
        <v>385</v>
      </c>
      <c r="K48" s="735" t="s">
        <v>420</v>
      </c>
      <c r="L48" s="982" t="s">
        <v>385</v>
      </c>
      <c r="M48" s="735" t="s">
        <v>420</v>
      </c>
      <c r="N48" s="982" t="s">
        <v>385</v>
      </c>
      <c r="O48" s="735" t="s">
        <v>420</v>
      </c>
      <c r="P48" s="982" t="s">
        <v>385</v>
      </c>
      <c r="Q48" s="735" t="s">
        <v>420</v>
      </c>
      <c r="R48" s="982" t="s">
        <v>385</v>
      </c>
      <c r="S48" s="735" t="s">
        <v>420</v>
      </c>
      <c r="T48" s="982" t="s">
        <v>385</v>
      </c>
      <c r="U48" s="735" t="s">
        <v>420</v>
      </c>
      <c r="V48" s="982" t="s">
        <v>385</v>
      </c>
      <c r="W48" s="735" t="s">
        <v>420</v>
      </c>
      <c r="X48" s="982" t="s">
        <v>385</v>
      </c>
      <c r="Y48" s="735" t="s">
        <v>420</v>
      </c>
      <c r="Z48" s="982" t="s">
        <v>385</v>
      </c>
      <c r="AA48" s="735" t="s">
        <v>420</v>
      </c>
      <c r="AB48" s="982" t="s">
        <v>385</v>
      </c>
      <c r="AC48" s="735" t="s">
        <v>420</v>
      </c>
      <c r="AD48" s="982" t="s">
        <v>385</v>
      </c>
      <c r="AE48" s="735" t="s">
        <v>420</v>
      </c>
      <c r="AF48" s="982" t="s">
        <v>385</v>
      </c>
      <c r="AG48" s="735" t="s">
        <v>420</v>
      </c>
      <c r="AH48" s="982" t="s">
        <v>385</v>
      </c>
      <c r="AI48" s="735" t="s">
        <v>420</v>
      </c>
      <c r="AJ48" s="982" t="s">
        <v>385</v>
      </c>
      <c r="AK48" s="735" t="s">
        <v>420</v>
      </c>
      <c r="AL48" s="982" t="s">
        <v>385</v>
      </c>
      <c r="AM48" s="735" t="s">
        <v>420</v>
      </c>
      <c r="AN48" s="982" t="s">
        <v>385</v>
      </c>
      <c r="AO48" s="735" t="s">
        <v>420</v>
      </c>
      <c r="AP48" s="982" t="s">
        <v>385</v>
      </c>
      <c r="AQ48" s="735" t="s">
        <v>420</v>
      </c>
      <c r="AR48" s="982" t="s">
        <v>385</v>
      </c>
      <c r="AS48" s="735" t="s">
        <v>420</v>
      </c>
      <c r="AT48" s="982" t="s">
        <v>385</v>
      </c>
      <c r="AU48" s="735" t="s">
        <v>420</v>
      </c>
      <c r="AV48" s="982" t="s">
        <v>385</v>
      </c>
      <c r="AW48" s="735" t="s">
        <v>420</v>
      </c>
      <c r="AX48" s="982" t="s">
        <v>385</v>
      </c>
      <c r="AY48" s="735" t="s">
        <v>420</v>
      </c>
      <c r="AZ48" s="983" t="s">
        <v>385</v>
      </c>
      <c r="BA48" s="984" t="s">
        <v>420</v>
      </c>
      <c r="BB48" s="985" t="s">
        <v>385</v>
      </c>
      <c r="BC48" s="921"/>
      <c r="BD48" s="980" t="s">
        <v>418</v>
      </c>
      <c r="BE48" s="981" t="s">
        <v>419</v>
      </c>
      <c r="BF48" s="884"/>
      <c r="BG48" s="814"/>
      <c r="BH48" s="814"/>
      <c r="BI48" s="815"/>
      <c r="BJ48" s="733" t="s">
        <v>420</v>
      </c>
      <c r="BK48" s="660" t="s">
        <v>385</v>
      </c>
      <c r="BL48" s="735" t="s">
        <v>420</v>
      </c>
      <c r="BM48" s="982" t="s">
        <v>385</v>
      </c>
      <c r="BN48" s="735" t="s">
        <v>420</v>
      </c>
      <c r="BO48" s="982" t="s">
        <v>385</v>
      </c>
      <c r="BP48" s="735" t="s">
        <v>420</v>
      </c>
      <c r="BQ48" s="982" t="s">
        <v>385</v>
      </c>
      <c r="BR48" s="735" t="s">
        <v>420</v>
      </c>
      <c r="BS48" s="982" t="s">
        <v>385</v>
      </c>
      <c r="BT48" s="735" t="s">
        <v>420</v>
      </c>
      <c r="BU48" s="982" t="s">
        <v>385</v>
      </c>
      <c r="BV48" s="735" t="s">
        <v>420</v>
      </c>
      <c r="BW48" s="982" t="s">
        <v>385</v>
      </c>
      <c r="BX48" s="735" t="s">
        <v>420</v>
      </c>
      <c r="BY48" s="982" t="s">
        <v>385</v>
      </c>
      <c r="BZ48" s="735" t="s">
        <v>420</v>
      </c>
      <c r="CA48" s="982" t="s">
        <v>385</v>
      </c>
      <c r="CB48" s="735" t="s">
        <v>420</v>
      </c>
      <c r="CC48" s="982" t="s">
        <v>385</v>
      </c>
      <c r="CD48" s="735" t="s">
        <v>420</v>
      </c>
      <c r="CE48" s="982" t="s">
        <v>385</v>
      </c>
      <c r="CF48" s="735" t="s">
        <v>420</v>
      </c>
      <c r="CG48" s="982" t="s">
        <v>385</v>
      </c>
      <c r="CH48" s="735" t="s">
        <v>420</v>
      </c>
      <c r="CI48" s="982" t="s">
        <v>385</v>
      </c>
      <c r="CJ48" s="735" t="s">
        <v>420</v>
      </c>
      <c r="CK48" s="982" t="s">
        <v>385</v>
      </c>
      <c r="CL48" s="735" t="s">
        <v>420</v>
      </c>
      <c r="CM48" s="982" t="s">
        <v>385</v>
      </c>
      <c r="CN48" s="735" t="s">
        <v>420</v>
      </c>
      <c r="CO48" s="982" t="s">
        <v>385</v>
      </c>
      <c r="CP48" s="735" t="s">
        <v>420</v>
      </c>
      <c r="CQ48" s="982" t="s">
        <v>385</v>
      </c>
      <c r="CR48" s="735" t="s">
        <v>420</v>
      </c>
      <c r="CS48" s="982" t="s">
        <v>385</v>
      </c>
      <c r="CT48" s="735" t="s">
        <v>420</v>
      </c>
      <c r="CU48" s="982" t="s">
        <v>385</v>
      </c>
      <c r="CV48" s="735" t="s">
        <v>420</v>
      </c>
      <c r="CW48" s="982" t="s">
        <v>385</v>
      </c>
      <c r="CX48" s="735" t="s">
        <v>420</v>
      </c>
      <c r="CY48" s="982" t="s">
        <v>385</v>
      </c>
      <c r="CZ48" s="735" t="s">
        <v>420</v>
      </c>
      <c r="DA48" s="982" t="s">
        <v>385</v>
      </c>
      <c r="DB48" s="735" t="s">
        <v>420</v>
      </c>
      <c r="DC48" s="983" t="s">
        <v>385</v>
      </c>
      <c r="DD48" s="984" t="s">
        <v>420</v>
      </c>
      <c r="DE48" s="985" t="s">
        <v>385</v>
      </c>
      <c r="DF48" s="921"/>
      <c r="DG48" s="980" t="s">
        <v>418</v>
      </c>
      <c r="DH48" s="981" t="s">
        <v>419</v>
      </c>
      <c r="DI48" s="884"/>
      <c r="DJ48" s="814"/>
      <c r="DK48" s="814"/>
      <c r="DL48" s="815"/>
      <c r="DM48" s="733" t="s">
        <v>420</v>
      </c>
      <c r="DN48" s="660" t="s">
        <v>385</v>
      </c>
      <c r="DO48" s="735" t="s">
        <v>420</v>
      </c>
      <c r="DP48" s="982" t="s">
        <v>385</v>
      </c>
      <c r="DQ48" s="735" t="s">
        <v>420</v>
      </c>
      <c r="DR48" s="982" t="s">
        <v>385</v>
      </c>
      <c r="DS48" s="735" t="s">
        <v>420</v>
      </c>
      <c r="DT48" s="982" t="s">
        <v>385</v>
      </c>
      <c r="DU48" s="735" t="s">
        <v>420</v>
      </c>
      <c r="DV48" s="982" t="s">
        <v>385</v>
      </c>
      <c r="DW48" s="735" t="s">
        <v>420</v>
      </c>
      <c r="DX48" s="982" t="s">
        <v>385</v>
      </c>
      <c r="DY48" s="735" t="s">
        <v>420</v>
      </c>
      <c r="DZ48" s="982" t="s">
        <v>385</v>
      </c>
      <c r="EA48" s="735" t="s">
        <v>420</v>
      </c>
      <c r="EB48" s="982" t="s">
        <v>385</v>
      </c>
      <c r="EC48" s="735" t="s">
        <v>420</v>
      </c>
      <c r="ED48" s="982" t="s">
        <v>385</v>
      </c>
      <c r="EE48" s="735" t="s">
        <v>420</v>
      </c>
      <c r="EF48" s="982" t="s">
        <v>385</v>
      </c>
      <c r="EG48" s="735" t="s">
        <v>420</v>
      </c>
      <c r="EH48" s="982" t="s">
        <v>385</v>
      </c>
      <c r="EI48" s="735" t="s">
        <v>420</v>
      </c>
      <c r="EJ48" s="982" t="s">
        <v>385</v>
      </c>
      <c r="EK48" s="735" t="s">
        <v>420</v>
      </c>
      <c r="EL48" s="982" t="s">
        <v>385</v>
      </c>
      <c r="EM48" s="735" t="s">
        <v>420</v>
      </c>
      <c r="EN48" s="982" t="s">
        <v>385</v>
      </c>
      <c r="EO48" s="735" t="s">
        <v>420</v>
      </c>
      <c r="EP48" s="982" t="s">
        <v>385</v>
      </c>
      <c r="EQ48" s="735" t="s">
        <v>420</v>
      </c>
      <c r="ER48" s="982" t="s">
        <v>385</v>
      </c>
      <c r="ES48" s="735" t="s">
        <v>420</v>
      </c>
      <c r="ET48" s="982" t="s">
        <v>385</v>
      </c>
      <c r="EU48" s="735" t="s">
        <v>420</v>
      </c>
      <c r="EV48" s="982" t="s">
        <v>385</v>
      </c>
      <c r="EW48" s="735" t="s">
        <v>420</v>
      </c>
      <c r="EX48" s="982" t="s">
        <v>385</v>
      </c>
      <c r="EY48" s="735" t="s">
        <v>420</v>
      </c>
      <c r="EZ48" s="982" t="s">
        <v>385</v>
      </c>
      <c r="FA48" s="735" t="s">
        <v>420</v>
      </c>
      <c r="FB48" s="982" t="s">
        <v>385</v>
      </c>
      <c r="FC48" s="735" t="s">
        <v>420</v>
      </c>
      <c r="FD48" s="982" t="s">
        <v>385</v>
      </c>
      <c r="FE48" s="735" t="s">
        <v>420</v>
      </c>
      <c r="FF48" s="983" t="s">
        <v>385</v>
      </c>
      <c r="FG48" s="984" t="s">
        <v>420</v>
      </c>
      <c r="FH48" s="985" t="s">
        <v>385</v>
      </c>
      <c r="FI48" s="921"/>
      <c r="FJ48" s="980" t="s">
        <v>418</v>
      </c>
      <c r="FK48" s="731" t="s">
        <v>419</v>
      </c>
      <c r="FL48" s="884"/>
      <c r="FM48" s="814"/>
      <c r="FN48" s="814"/>
      <c r="FO48" s="815"/>
      <c r="FP48" s="740" t="s">
        <v>387</v>
      </c>
      <c r="FQ48" s="666" t="s">
        <v>420</v>
      </c>
      <c r="FR48" s="660" t="s">
        <v>388</v>
      </c>
      <c r="FS48" s="986" t="s">
        <v>387</v>
      </c>
      <c r="FT48" s="666" t="s">
        <v>420</v>
      </c>
      <c r="FU48" s="987" t="s">
        <v>388</v>
      </c>
      <c r="FV48" s="988"/>
      <c r="FW48" s="982" t="s">
        <v>311</v>
      </c>
      <c r="FX48" s="986"/>
      <c r="FY48" s="982" t="s">
        <v>311</v>
      </c>
      <c r="FZ48" s="986"/>
      <c r="GA48" s="982" t="s">
        <v>311</v>
      </c>
      <c r="GB48" s="986"/>
      <c r="GC48" s="982" t="s">
        <v>311</v>
      </c>
      <c r="GD48" s="986"/>
      <c r="GE48" s="989" t="s">
        <v>312</v>
      </c>
      <c r="GF48" s="681"/>
      <c r="GG48" s="652"/>
      <c r="GH48" s="652"/>
      <c r="GI48" s="652"/>
      <c r="GJ48" s="527"/>
      <c r="GK48" s="612" t="s">
        <v>494</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389</v>
      </c>
      <c r="C49" s="991"/>
      <c r="D49" s="747">
        <v>53</v>
      </c>
      <c r="E49" s="748">
        <v>4</v>
      </c>
      <c r="F49" s="992" t="s">
        <v>390</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389</v>
      </c>
      <c r="BF49" s="991"/>
      <c r="BG49" s="747"/>
      <c r="BH49" s="748">
        <v>4</v>
      </c>
      <c r="BI49" s="992" t="s">
        <v>390</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389</v>
      </c>
      <c r="DI49" s="991"/>
      <c r="DJ49" s="747"/>
      <c r="DK49" s="748">
        <v>4</v>
      </c>
      <c r="DL49" s="992" t="s">
        <v>390</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389</v>
      </c>
      <c r="FL49" s="991"/>
      <c r="FM49" s="752"/>
      <c r="FN49" s="748">
        <v>0</v>
      </c>
      <c r="FO49" s="992"/>
      <c r="FP49" s="678"/>
      <c r="FQ49" s="753"/>
      <c r="FR49" s="584">
        <v>0</v>
      </c>
      <c r="FS49" s="754"/>
      <c r="FT49" s="753"/>
      <c r="FU49" s="564">
        <v>0</v>
      </c>
      <c r="FV49" s="997" t="s">
        <v>319</v>
      </c>
      <c r="FW49" s="998"/>
      <c r="FX49" s="999" t="s">
        <v>320</v>
      </c>
      <c r="FY49" s="1000"/>
      <c r="FZ49" s="1001" t="s">
        <v>321</v>
      </c>
      <c r="GA49" s="1002"/>
      <c r="GB49" s="1003" t="s">
        <v>322</v>
      </c>
      <c r="GC49" s="1004"/>
      <c r="GD49" s="1003" t="s">
        <v>323</v>
      </c>
      <c r="GE49" s="1005"/>
      <c r="GF49" s="681"/>
      <c r="GG49" s="599"/>
      <c r="GH49" s="599"/>
      <c r="GI49" s="599"/>
      <c r="GJ49" s="577"/>
      <c r="GK49" s="414" t="s">
        <v>495</v>
      </c>
      <c r="GL49" s="577"/>
      <c r="GM49" s="414"/>
      <c r="GN49" s="577"/>
      <c r="GO49" s="414"/>
      <c r="GP49" s="414"/>
      <c r="GQ49" s="414"/>
      <c r="GR49" s="577"/>
      <c r="GS49" s="527"/>
      <c r="GT49" s="850"/>
      <c r="GU49" s="527" t="s">
        <v>473</v>
      </c>
      <c r="GV49" s="612"/>
      <c r="GW49" s="527"/>
      <c r="GX49" s="612"/>
      <c r="GY49" s="527"/>
      <c r="GZ49" s="392"/>
      <c r="HA49" s="577"/>
      <c r="HB49" s="392"/>
      <c r="HC49" s="1006"/>
      <c r="HD49" s="416"/>
    </row>
    <row r="50" spans="1:212" ht="20.100000000000001" customHeight="1">
      <c r="A50" s="990"/>
      <c r="B50" s="757" t="s">
        <v>396</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396</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396</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396</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496</v>
      </c>
      <c r="GL50" s="577"/>
      <c r="GM50" s="414"/>
      <c r="GN50" s="577"/>
      <c r="GO50" s="414"/>
      <c r="GP50" s="414"/>
      <c r="GQ50" s="414"/>
      <c r="GR50" s="577"/>
      <c r="GS50" s="942"/>
      <c r="GT50" s="926"/>
      <c r="GU50" s="577" t="s">
        <v>536</v>
      </c>
      <c r="GV50" s="577"/>
      <c r="GW50" s="577"/>
      <c r="GX50" s="577"/>
      <c r="GY50" s="612"/>
      <c r="GZ50" s="576"/>
      <c r="HA50" s="612">
        <v>36.6</v>
      </c>
      <c r="HB50" s="576" t="s">
        <v>455</v>
      </c>
      <c r="HC50" s="1027"/>
      <c r="HD50" s="416"/>
    </row>
    <row r="51" spans="1:212" ht="20.100000000000001" customHeight="1" thickBot="1">
      <c r="A51" s="1028"/>
      <c r="B51" s="463" t="s">
        <v>421</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421</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421</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421</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387</v>
      </c>
      <c r="GM51" s="1036" t="s">
        <v>498</v>
      </c>
      <c r="GN51" s="1037" t="s">
        <v>499</v>
      </c>
      <c r="GO51" s="1038" t="s">
        <v>500</v>
      </c>
      <c r="GP51" s="1038" t="s">
        <v>479</v>
      </c>
      <c r="GQ51" s="1039" t="s">
        <v>480</v>
      </c>
      <c r="GR51" s="726"/>
      <c r="GS51" s="942"/>
      <c r="GT51" s="756"/>
      <c r="GU51" s="577" t="s">
        <v>501</v>
      </c>
      <c r="GV51" s="577"/>
      <c r="GW51" s="577"/>
      <c r="GX51" s="577"/>
      <c r="GY51" s="414"/>
      <c r="GZ51" s="1040"/>
      <c r="HA51" s="612">
        <v>36.6</v>
      </c>
      <c r="HB51" s="576" t="s">
        <v>455</v>
      </c>
      <c r="HC51" s="1041"/>
      <c r="HD51" s="416"/>
    </row>
    <row r="52" spans="1:212" ht="20.100000000000001" customHeight="1" thickBot="1">
      <c r="A52" s="1042" t="s">
        <v>422</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422</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422</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422</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523</v>
      </c>
      <c r="GC52" s="1061">
        <v>212</v>
      </c>
      <c r="GD52" s="1060" t="s">
        <v>348</v>
      </c>
      <c r="GE52" s="1062">
        <v>0</v>
      </c>
      <c r="GF52" s="681"/>
      <c r="GG52" s="979"/>
      <c r="GH52" s="979"/>
      <c r="GI52" s="979"/>
      <c r="GJ52" s="925"/>
      <c r="GK52" s="726"/>
      <c r="GL52" s="1063"/>
      <c r="GM52" s="1064"/>
      <c r="GN52" s="1064"/>
      <c r="GO52" s="1065"/>
      <c r="GP52" s="1065"/>
      <c r="GQ52" s="1066"/>
      <c r="GR52" s="942"/>
      <c r="GS52" s="882"/>
      <c r="GT52" s="850"/>
      <c r="GU52" s="527" t="s">
        <v>475</v>
      </c>
      <c r="GV52" s="726"/>
      <c r="GW52" s="925"/>
      <c r="GX52" s="726"/>
      <c r="GY52" s="414"/>
      <c r="GZ52" s="1067"/>
      <c r="HA52" s="942"/>
      <c r="HB52" s="1067"/>
      <c r="HC52" s="559"/>
      <c r="HD52" s="416"/>
    </row>
    <row r="53" spans="1:212" ht="20.100000000000001" customHeight="1" thickTop="1">
      <c r="A53" s="1068" t="s">
        <v>423</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423</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423</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423</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523</v>
      </c>
      <c r="GC53" s="1085">
        <v>1192</v>
      </c>
      <c r="GD53" s="1087" t="s">
        <v>348</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537</v>
      </c>
      <c r="GV53" s="577"/>
      <c r="GW53" s="577"/>
      <c r="GX53" s="577"/>
      <c r="GY53" s="414"/>
      <c r="GZ53" s="410"/>
      <c r="HA53" s="612">
        <v>38.4</v>
      </c>
      <c r="HB53" s="576" t="s">
        <v>455</v>
      </c>
      <c r="HC53" s="792"/>
      <c r="HD53" s="416"/>
    </row>
    <row r="54" spans="1:212" ht="20.100000000000001" customHeight="1">
      <c r="A54" s="1094" t="s">
        <v>424</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424</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424</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424</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503</v>
      </c>
      <c r="GV54" s="1107"/>
      <c r="GW54" s="1107"/>
      <c r="GX54" s="1107"/>
      <c r="GY54" s="768"/>
      <c r="GZ54" s="1108"/>
      <c r="HA54" s="1109">
        <v>75</v>
      </c>
      <c r="HB54" s="1110" t="s">
        <v>455</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324</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324</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324</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325</v>
      </c>
      <c r="FK56" s="1118"/>
      <c r="FL56" s="1118"/>
      <c r="FM56" s="1118"/>
      <c r="FN56" s="1119"/>
      <c r="FO56" s="1119"/>
      <c r="FP56" s="1125" t="s">
        <v>520</v>
      </c>
      <c r="FQ56" s="1126"/>
      <c r="FR56" s="1127"/>
      <c r="FS56" s="1128" t="s">
        <v>287</v>
      </c>
      <c r="FT56" s="1129"/>
      <c r="FU56" s="1130"/>
      <c r="FV56" s="1131" t="s">
        <v>327</v>
      </c>
      <c r="FW56" s="1132"/>
      <c r="FX56" s="1133" t="s">
        <v>328</v>
      </c>
      <c r="FY56" s="1134"/>
      <c r="FZ56" s="1135" t="s">
        <v>329</v>
      </c>
      <c r="GA56" s="1136"/>
      <c r="GB56" s="1137" t="s">
        <v>330</v>
      </c>
      <c r="GC56" s="1122"/>
      <c r="GD56" s="1137" t="s">
        <v>331</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332</v>
      </c>
      <c r="H57" s="1143" t="s">
        <v>311</v>
      </c>
      <c r="I57" s="1144" t="s">
        <v>332</v>
      </c>
      <c r="J57" s="1143" t="s">
        <v>311</v>
      </c>
      <c r="K57" s="1144" t="s">
        <v>332</v>
      </c>
      <c r="L57" s="1143" t="s">
        <v>311</v>
      </c>
      <c r="M57" s="1144" t="s">
        <v>332</v>
      </c>
      <c r="N57" s="1143" t="s">
        <v>311</v>
      </c>
      <c r="O57" s="1144" t="s">
        <v>332</v>
      </c>
      <c r="P57" s="1143" t="s">
        <v>311</v>
      </c>
      <c r="Q57" s="1144" t="s">
        <v>332</v>
      </c>
      <c r="R57" s="1143" t="s">
        <v>311</v>
      </c>
      <c r="S57" s="1144" t="s">
        <v>332</v>
      </c>
      <c r="T57" s="1143" t="s">
        <v>311</v>
      </c>
      <c r="U57" s="1144" t="s">
        <v>332</v>
      </c>
      <c r="V57" s="1143" t="s">
        <v>311</v>
      </c>
      <c r="W57" s="1144" t="s">
        <v>332</v>
      </c>
      <c r="X57" s="1143" t="s">
        <v>311</v>
      </c>
      <c r="Y57" s="1144" t="s">
        <v>332</v>
      </c>
      <c r="Z57" s="1143" t="s">
        <v>311</v>
      </c>
      <c r="AA57" s="1144" t="s">
        <v>332</v>
      </c>
      <c r="AB57" s="1143" t="s">
        <v>311</v>
      </c>
      <c r="AC57" s="1144" t="s">
        <v>332</v>
      </c>
      <c r="AD57" s="1143" t="s">
        <v>332</v>
      </c>
      <c r="AE57" s="1144" t="s">
        <v>332</v>
      </c>
      <c r="AF57" s="1143" t="s">
        <v>311</v>
      </c>
      <c r="AG57" s="1144" t="s">
        <v>332</v>
      </c>
      <c r="AH57" s="1143" t="s">
        <v>311</v>
      </c>
      <c r="AI57" s="1144" t="s">
        <v>332</v>
      </c>
      <c r="AJ57" s="1143" t="s">
        <v>311</v>
      </c>
      <c r="AK57" s="1144" t="s">
        <v>332</v>
      </c>
      <c r="AL57" s="1143" t="s">
        <v>311</v>
      </c>
      <c r="AM57" s="1144" t="s">
        <v>332</v>
      </c>
      <c r="AN57" s="1143" t="s">
        <v>311</v>
      </c>
      <c r="AO57" s="1144" t="s">
        <v>332</v>
      </c>
      <c r="AP57" s="1143" t="s">
        <v>311</v>
      </c>
      <c r="AQ57" s="1144" t="s">
        <v>332</v>
      </c>
      <c r="AR57" s="1143" t="s">
        <v>311</v>
      </c>
      <c r="AS57" s="1144" t="s">
        <v>332</v>
      </c>
      <c r="AT57" s="1143" t="s">
        <v>311</v>
      </c>
      <c r="AU57" s="1144" t="s">
        <v>332</v>
      </c>
      <c r="AV57" s="1143" t="s">
        <v>311</v>
      </c>
      <c r="AW57" s="1144" t="s">
        <v>332</v>
      </c>
      <c r="AX57" s="1143" t="s">
        <v>311</v>
      </c>
      <c r="AY57" s="1144" t="s">
        <v>332</v>
      </c>
      <c r="AZ57" s="1143" t="s">
        <v>311</v>
      </c>
      <c r="BA57" s="1145" t="s">
        <v>332</v>
      </c>
      <c r="BB57" s="1146" t="s">
        <v>311</v>
      </c>
      <c r="BC57" s="1041"/>
      <c r="BD57" s="1138"/>
      <c r="BE57" s="1139"/>
      <c r="BF57" s="1139"/>
      <c r="BG57" s="1139"/>
      <c r="BH57" s="1140"/>
      <c r="BI57" s="1141"/>
      <c r="BJ57" s="1142" t="s">
        <v>332</v>
      </c>
      <c r="BK57" s="1143" t="s">
        <v>311</v>
      </c>
      <c r="BL57" s="1144" t="s">
        <v>332</v>
      </c>
      <c r="BM57" s="1143" t="s">
        <v>311</v>
      </c>
      <c r="BN57" s="1144" t="s">
        <v>332</v>
      </c>
      <c r="BO57" s="1143" t="s">
        <v>311</v>
      </c>
      <c r="BP57" s="1144" t="s">
        <v>332</v>
      </c>
      <c r="BQ57" s="1143" t="s">
        <v>311</v>
      </c>
      <c r="BR57" s="1144" t="s">
        <v>332</v>
      </c>
      <c r="BS57" s="1143" t="s">
        <v>311</v>
      </c>
      <c r="BT57" s="1144" t="s">
        <v>332</v>
      </c>
      <c r="BU57" s="1143" t="s">
        <v>311</v>
      </c>
      <c r="BV57" s="1144" t="s">
        <v>332</v>
      </c>
      <c r="BW57" s="1143" t="s">
        <v>311</v>
      </c>
      <c r="BX57" s="1144" t="s">
        <v>332</v>
      </c>
      <c r="BY57" s="1143" t="s">
        <v>311</v>
      </c>
      <c r="BZ57" s="1144" t="s">
        <v>332</v>
      </c>
      <c r="CA57" s="1143" t="s">
        <v>311</v>
      </c>
      <c r="CB57" s="1144" t="s">
        <v>332</v>
      </c>
      <c r="CC57" s="1143" t="s">
        <v>311</v>
      </c>
      <c r="CD57" s="1144" t="s">
        <v>332</v>
      </c>
      <c r="CE57" s="1143" t="s">
        <v>311</v>
      </c>
      <c r="CF57" s="1144" t="s">
        <v>332</v>
      </c>
      <c r="CG57" s="1143" t="s">
        <v>332</v>
      </c>
      <c r="CH57" s="1144" t="s">
        <v>332</v>
      </c>
      <c r="CI57" s="1143" t="s">
        <v>311</v>
      </c>
      <c r="CJ57" s="1144" t="s">
        <v>332</v>
      </c>
      <c r="CK57" s="1143" t="s">
        <v>311</v>
      </c>
      <c r="CL57" s="1144" t="s">
        <v>332</v>
      </c>
      <c r="CM57" s="1143" t="s">
        <v>311</v>
      </c>
      <c r="CN57" s="1144" t="s">
        <v>332</v>
      </c>
      <c r="CO57" s="1143" t="s">
        <v>311</v>
      </c>
      <c r="CP57" s="1144" t="s">
        <v>332</v>
      </c>
      <c r="CQ57" s="1143" t="s">
        <v>311</v>
      </c>
      <c r="CR57" s="1144" t="s">
        <v>332</v>
      </c>
      <c r="CS57" s="1143" t="s">
        <v>311</v>
      </c>
      <c r="CT57" s="1144" t="s">
        <v>332</v>
      </c>
      <c r="CU57" s="1143" t="s">
        <v>311</v>
      </c>
      <c r="CV57" s="1144" t="s">
        <v>332</v>
      </c>
      <c r="CW57" s="1143" t="s">
        <v>311</v>
      </c>
      <c r="CX57" s="1144" t="s">
        <v>332</v>
      </c>
      <c r="CY57" s="1143" t="s">
        <v>311</v>
      </c>
      <c r="CZ57" s="1144" t="s">
        <v>332</v>
      </c>
      <c r="DA57" s="1143" t="s">
        <v>311</v>
      </c>
      <c r="DB57" s="1144" t="s">
        <v>332</v>
      </c>
      <c r="DC57" s="1143" t="s">
        <v>311</v>
      </c>
      <c r="DD57" s="1145" t="s">
        <v>332</v>
      </c>
      <c r="DE57" s="1146" t="s">
        <v>311</v>
      </c>
      <c r="DF57" s="1041"/>
      <c r="DG57" s="1138"/>
      <c r="DH57" s="1139"/>
      <c r="DI57" s="1139"/>
      <c r="DJ57" s="1139"/>
      <c r="DK57" s="1140"/>
      <c r="DL57" s="1141"/>
      <c r="DM57" s="1142" t="s">
        <v>332</v>
      </c>
      <c r="DN57" s="1143" t="s">
        <v>311</v>
      </c>
      <c r="DO57" s="1144" t="s">
        <v>332</v>
      </c>
      <c r="DP57" s="1143" t="s">
        <v>311</v>
      </c>
      <c r="DQ57" s="1144" t="s">
        <v>332</v>
      </c>
      <c r="DR57" s="1143" t="s">
        <v>311</v>
      </c>
      <c r="DS57" s="1144" t="s">
        <v>332</v>
      </c>
      <c r="DT57" s="1143" t="s">
        <v>311</v>
      </c>
      <c r="DU57" s="1144" t="s">
        <v>332</v>
      </c>
      <c r="DV57" s="1143" t="s">
        <v>311</v>
      </c>
      <c r="DW57" s="1144" t="s">
        <v>332</v>
      </c>
      <c r="DX57" s="1143" t="s">
        <v>311</v>
      </c>
      <c r="DY57" s="1144" t="s">
        <v>332</v>
      </c>
      <c r="DZ57" s="1143" t="s">
        <v>311</v>
      </c>
      <c r="EA57" s="1144" t="s">
        <v>332</v>
      </c>
      <c r="EB57" s="1143" t="s">
        <v>311</v>
      </c>
      <c r="EC57" s="1144" t="s">
        <v>332</v>
      </c>
      <c r="ED57" s="1143" t="s">
        <v>311</v>
      </c>
      <c r="EE57" s="1144" t="s">
        <v>332</v>
      </c>
      <c r="EF57" s="1143" t="s">
        <v>311</v>
      </c>
      <c r="EG57" s="1144" t="s">
        <v>332</v>
      </c>
      <c r="EH57" s="1143" t="s">
        <v>311</v>
      </c>
      <c r="EI57" s="1144" t="s">
        <v>332</v>
      </c>
      <c r="EJ57" s="1143" t="s">
        <v>332</v>
      </c>
      <c r="EK57" s="1144" t="s">
        <v>332</v>
      </c>
      <c r="EL57" s="1143" t="s">
        <v>311</v>
      </c>
      <c r="EM57" s="1144" t="s">
        <v>332</v>
      </c>
      <c r="EN57" s="1143" t="s">
        <v>311</v>
      </c>
      <c r="EO57" s="1144" t="s">
        <v>332</v>
      </c>
      <c r="EP57" s="1143" t="s">
        <v>311</v>
      </c>
      <c r="EQ57" s="1144" t="s">
        <v>332</v>
      </c>
      <c r="ER57" s="1143" t="s">
        <v>311</v>
      </c>
      <c r="ES57" s="1144" t="s">
        <v>332</v>
      </c>
      <c r="ET57" s="1143" t="s">
        <v>311</v>
      </c>
      <c r="EU57" s="1144" t="s">
        <v>332</v>
      </c>
      <c r="EV57" s="1143" t="s">
        <v>311</v>
      </c>
      <c r="EW57" s="1144" t="s">
        <v>332</v>
      </c>
      <c r="EX57" s="1143" t="s">
        <v>311</v>
      </c>
      <c r="EY57" s="1144" t="s">
        <v>332</v>
      </c>
      <c r="EZ57" s="1143" t="s">
        <v>311</v>
      </c>
      <c r="FA57" s="1144" t="s">
        <v>332</v>
      </c>
      <c r="FB57" s="1143" t="s">
        <v>311</v>
      </c>
      <c r="FC57" s="1144" t="s">
        <v>332</v>
      </c>
      <c r="FD57" s="1143" t="s">
        <v>311</v>
      </c>
      <c r="FE57" s="1144" t="s">
        <v>332</v>
      </c>
      <c r="FF57" s="1143" t="s">
        <v>311</v>
      </c>
      <c r="FG57" s="1145" t="s">
        <v>332</v>
      </c>
      <c r="FH57" s="1146" t="s">
        <v>311</v>
      </c>
      <c r="FI57" s="1041"/>
      <c r="FJ57" s="1138"/>
      <c r="FK57" s="1139"/>
      <c r="FL57" s="1139"/>
      <c r="FM57" s="1139"/>
      <c r="FN57" s="1140"/>
      <c r="FO57" s="1141"/>
      <c r="FP57" s="1147" t="s">
        <v>46</v>
      </c>
      <c r="FQ57" s="1145" t="s">
        <v>332</v>
      </c>
      <c r="FR57" s="1143" t="s">
        <v>312</v>
      </c>
      <c r="FS57" s="1148" t="s">
        <v>46</v>
      </c>
      <c r="FT57" s="1145" t="s">
        <v>332</v>
      </c>
      <c r="FU57" s="1149" t="s">
        <v>312</v>
      </c>
      <c r="FV57" s="1150" t="s">
        <v>46</v>
      </c>
      <c r="FW57" s="1143" t="s">
        <v>311</v>
      </c>
      <c r="FX57" s="1148" t="s">
        <v>46</v>
      </c>
      <c r="FY57" s="1143" t="s">
        <v>311</v>
      </c>
      <c r="FZ57" s="1148" t="s">
        <v>46</v>
      </c>
      <c r="GA57" s="1143" t="s">
        <v>311</v>
      </c>
      <c r="GB57" s="1148" t="s">
        <v>46</v>
      </c>
      <c r="GC57" s="1143" t="s">
        <v>311</v>
      </c>
      <c r="GD57" s="1148" t="s">
        <v>46</v>
      </c>
      <c r="GE57" s="1146" t="s">
        <v>312</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632</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633</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633</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633</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634</v>
      </c>
      <c r="B59" s="1169"/>
      <c r="C59" s="1169"/>
      <c r="D59" s="1170" t="s">
        <v>635</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23.6</v>
      </c>
      <c r="X59" s="584">
        <v>944</v>
      </c>
      <c r="Y59" s="1173">
        <v>24.5</v>
      </c>
      <c r="Z59" s="584">
        <v>980</v>
      </c>
      <c r="AA59" s="1173">
        <v>24.8</v>
      </c>
      <c r="AB59" s="584">
        <v>992</v>
      </c>
      <c r="AC59" s="1173">
        <v>26.1</v>
      </c>
      <c r="AD59" s="584">
        <v>1044</v>
      </c>
      <c r="AE59" s="1173">
        <v>25.7</v>
      </c>
      <c r="AF59" s="584">
        <v>1028</v>
      </c>
      <c r="AG59" s="1173">
        <v>25</v>
      </c>
      <c r="AH59" s="584">
        <v>1000</v>
      </c>
      <c r="AI59" s="1173">
        <v>25</v>
      </c>
      <c r="AJ59" s="584">
        <v>1000</v>
      </c>
      <c r="AK59" s="1173">
        <v>24.7</v>
      </c>
      <c r="AL59" s="584">
        <v>988</v>
      </c>
      <c r="AM59" s="1173">
        <v>24</v>
      </c>
      <c r="AN59" s="584">
        <v>960</v>
      </c>
      <c r="AO59" s="1173">
        <v>23.3</v>
      </c>
      <c r="AP59" s="584">
        <v>932</v>
      </c>
      <c r="AQ59" s="1173">
        <v>0</v>
      </c>
      <c r="AR59" s="584">
        <v>0</v>
      </c>
      <c r="AS59" s="1173">
        <v>0</v>
      </c>
      <c r="AT59" s="584">
        <v>0</v>
      </c>
      <c r="AU59" s="1173">
        <v>0</v>
      </c>
      <c r="AV59" s="584">
        <v>0</v>
      </c>
      <c r="AW59" s="1173">
        <v>0</v>
      </c>
      <c r="AX59" s="584">
        <v>0</v>
      </c>
      <c r="AY59" s="1173">
        <v>0</v>
      </c>
      <c r="AZ59" s="584">
        <v>0</v>
      </c>
      <c r="BA59" s="1173">
        <v>0</v>
      </c>
      <c r="BB59" s="586">
        <v>0</v>
      </c>
      <c r="BC59" s="560"/>
      <c r="BD59" s="1168" t="s">
        <v>634</v>
      </c>
      <c r="BE59" s="1169"/>
      <c r="BF59" s="1169"/>
      <c r="BG59" s="1170" t="s">
        <v>635</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18.5</v>
      </c>
      <c r="CA59" s="584">
        <v>740</v>
      </c>
      <c r="CB59" s="1173">
        <v>19.3</v>
      </c>
      <c r="CC59" s="584">
        <v>772</v>
      </c>
      <c r="CD59" s="1173">
        <v>20.2</v>
      </c>
      <c r="CE59" s="584">
        <v>808</v>
      </c>
      <c r="CF59" s="1173">
        <v>20.9</v>
      </c>
      <c r="CG59" s="584">
        <v>836</v>
      </c>
      <c r="CH59" s="1173">
        <v>21.3</v>
      </c>
      <c r="CI59" s="584">
        <v>852</v>
      </c>
      <c r="CJ59" s="1173">
        <v>20.6</v>
      </c>
      <c r="CK59" s="584">
        <v>824</v>
      </c>
      <c r="CL59" s="1173">
        <v>20.399999999999999</v>
      </c>
      <c r="CM59" s="584">
        <v>816</v>
      </c>
      <c r="CN59" s="1173">
        <v>20.2</v>
      </c>
      <c r="CO59" s="584">
        <v>808</v>
      </c>
      <c r="CP59" s="1173">
        <v>20.2</v>
      </c>
      <c r="CQ59" s="584">
        <v>808</v>
      </c>
      <c r="CR59" s="1173">
        <v>19.5</v>
      </c>
      <c r="CS59" s="584">
        <v>780</v>
      </c>
      <c r="CT59" s="1173">
        <v>0</v>
      </c>
      <c r="CU59" s="584">
        <v>0</v>
      </c>
      <c r="CV59" s="1173">
        <v>0</v>
      </c>
      <c r="CW59" s="584">
        <v>0</v>
      </c>
      <c r="CX59" s="1173">
        <v>0</v>
      </c>
      <c r="CY59" s="584">
        <v>0</v>
      </c>
      <c r="CZ59" s="1173">
        <v>0</v>
      </c>
      <c r="DA59" s="584">
        <v>0</v>
      </c>
      <c r="DB59" s="1173">
        <v>0</v>
      </c>
      <c r="DC59" s="584">
        <v>0</v>
      </c>
      <c r="DD59" s="1173">
        <v>0</v>
      </c>
      <c r="DE59" s="586">
        <v>0</v>
      </c>
      <c r="DF59" s="559"/>
      <c r="DG59" s="1168" t="s">
        <v>634</v>
      </c>
      <c r="DH59" s="1169"/>
      <c r="DI59" s="1169"/>
      <c r="DJ59" s="1170" t="s">
        <v>635</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9.6999999999999993</v>
      </c>
      <c r="ED59" s="584">
        <v>388</v>
      </c>
      <c r="EE59" s="1173">
        <v>10.8</v>
      </c>
      <c r="EF59" s="584">
        <v>432</v>
      </c>
      <c r="EG59" s="1173">
        <v>10.9</v>
      </c>
      <c r="EH59" s="584">
        <v>436</v>
      </c>
      <c r="EI59" s="1173">
        <v>11.3</v>
      </c>
      <c r="EJ59" s="584">
        <v>452</v>
      </c>
      <c r="EK59" s="1173">
        <v>11</v>
      </c>
      <c r="EL59" s="584">
        <v>440</v>
      </c>
      <c r="EM59" s="1173">
        <v>10.5</v>
      </c>
      <c r="EN59" s="584">
        <v>420</v>
      </c>
      <c r="EO59" s="1173">
        <v>10.3</v>
      </c>
      <c r="EP59" s="584">
        <v>412</v>
      </c>
      <c r="EQ59" s="1173">
        <v>10.4</v>
      </c>
      <c r="ER59" s="584">
        <v>416</v>
      </c>
      <c r="ES59" s="1173">
        <v>9.9</v>
      </c>
      <c r="ET59" s="584">
        <v>396</v>
      </c>
      <c r="EU59" s="1173">
        <v>10.4</v>
      </c>
      <c r="EV59" s="584">
        <v>416</v>
      </c>
      <c r="EW59" s="1173">
        <v>0</v>
      </c>
      <c r="EX59" s="584">
        <v>0</v>
      </c>
      <c r="EY59" s="1173">
        <v>0</v>
      </c>
      <c r="EZ59" s="584">
        <v>0</v>
      </c>
      <c r="FA59" s="1173">
        <v>0</v>
      </c>
      <c r="FB59" s="584">
        <v>0</v>
      </c>
      <c r="FC59" s="1173">
        <v>0</v>
      </c>
      <c r="FD59" s="584">
        <v>0</v>
      </c>
      <c r="FE59" s="1173">
        <v>0</v>
      </c>
      <c r="FF59" s="584">
        <v>0</v>
      </c>
      <c r="FG59" s="1173">
        <v>0</v>
      </c>
      <c r="FH59" s="586">
        <v>0</v>
      </c>
      <c r="FI59" s="560"/>
      <c r="FJ59" s="1168" t="s">
        <v>634</v>
      </c>
      <c r="FK59" s="1169"/>
      <c r="FL59" s="1169"/>
      <c r="FM59" s="1170" t="s">
        <v>635</v>
      </c>
      <c r="FN59" s="1171"/>
      <c r="FO59" s="1010"/>
      <c r="FP59" s="622">
        <v>9</v>
      </c>
      <c r="FQ59" s="1174">
        <v>27.1</v>
      </c>
      <c r="FR59" s="1175">
        <v>1084</v>
      </c>
      <c r="FS59" s="1176">
        <v>9</v>
      </c>
      <c r="FT59" s="1174">
        <v>23.3</v>
      </c>
      <c r="FU59" s="1177">
        <v>932</v>
      </c>
      <c r="FV59" s="1257" t="s">
        <v>636</v>
      </c>
      <c r="FW59" s="1258"/>
      <c r="FX59" s="1259" t="s">
        <v>636</v>
      </c>
      <c r="FY59" s="1258"/>
      <c r="FZ59" s="1259" t="s">
        <v>636</v>
      </c>
      <c r="GA59" s="1258"/>
      <c r="GB59" s="1259" t="s">
        <v>636</v>
      </c>
      <c r="GC59" s="1258"/>
      <c r="GD59" s="1259" t="s">
        <v>636</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637</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v>
      </c>
      <c r="Y60" s="585"/>
      <c r="Z60" s="584">
        <v>43</v>
      </c>
      <c r="AA60" s="585"/>
      <c r="AB60" s="584">
        <v>22</v>
      </c>
      <c r="AC60" s="585"/>
      <c r="AD60" s="584">
        <v>12</v>
      </c>
      <c r="AE60" s="585"/>
      <c r="AF60" s="584">
        <v>0</v>
      </c>
      <c r="AG60" s="585"/>
      <c r="AH60" s="584">
        <v>0</v>
      </c>
      <c r="AI60" s="585"/>
      <c r="AJ60" s="584">
        <v>23</v>
      </c>
      <c r="AK60" s="585"/>
      <c r="AL60" s="584">
        <v>33</v>
      </c>
      <c r="AM60" s="585"/>
      <c r="AN60" s="584">
        <v>69</v>
      </c>
      <c r="AO60" s="585"/>
      <c r="AP60" s="584">
        <v>92</v>
      </c>
      <c r="AQ60" s="585"/>
      <c r="AR60" s="584"/>
      <c r="AS60" s="585"/>
      <c r="AT60" s="584"/>
      <c r="AU60" s="585"/>
      <c r="AV60" s="584"/>
      <c r="AW60" s="585"/>
      <c r="AX60" s="584"/>
      <c r="AY60" s="585"/>
      <c r="AZ60" s="584"/>
      <c r="BA60" s="585"/>
      <c r="BB60" s="586"/>
      <c r="BC60" s="560"/>
      <c r="BD60" s="1168" t="s">
        <v>638</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24</v>
      </c>
      <c r="CB60" s="585"/>
      <c r="CC60" s="584">
        <v>68</v>
      </c>
      <c r="CD60" s="585"/>
      <c r="CE60" s="584">
        <v>34</v>
      </c>
      <c r="CF60" s="585"/>
      <c r="CG60" s="584">
        <v>24</v>
      </c>
      <c r="CH60" s="585"/>
      <c r="CI60" s="584">
        <v>17</v>
      </c>
      <c r="CJ60" s="585"/>
      <c r="CK60" s="584">
        <v>27</v>
      </c>
      <c r="CL60" s="585"/>
      <c r="CM60" s="584">
        <v>37</v>
      </c>
      <c r="CN60" s="585"/>
      <c r="CO60" s="584">
        <v>48</v>
      </c>
      <c r="CP60" s="585"/>
      <c r="CQ60" s="584">
        <v>69</v>
      </c>
      <c r="CR60" s="585"/>
      <c r="CS60" s="584">
        <v>102</v>
      </c>
      <c r="CT60" s="585"/>
      <c r="CU60" s="584"/>
      <c r="CV60" s="585"/>
      <c r="CW60" s="584"/>
      <c r="CX60" s="585"/>
      <c r="CY60" s="584"/>
      <c r="CZ60" s="585"/>
      <c r="DA60" s="584"/>
      <c r="DB60" s="585"/>
      <c r="DC60" s="584"/>
      <c r="DD60" s="585"/>
      <c r="DE60" s="586"/>
      <c r="DF60" s="559"/>
      <c r="DG60" s="1168" t="s">
        <v>638</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120</v>
      </c>
      <c r="EE60" s="585"/>
      <c r="EF60" s="584">
        <v>154</v>
      </c>
      <c r="EG60" s="585"/>
      <c r="EH60" s="584">
        <v>121</v>
      </c>
      <c r="EI60" s="585"/>
      <c r="EJ60" s="584">
        <v>100</v>
      </c>
      <c r="EK60" s="585"/>
      <c r="EL60" s="584">
        <v>98</v>
      </c>
      <c r="EM60" s="585"/>
      <c r="EN60" s="584">
        <v>110</v>
      </c>
      <c r="EO60" s="585"/>
      <c r="EP60" s="584">
        <v>118</v>
      </c>
      <c r="EQ60" s="585"/>
      <c r="ER60" s="584">
        <v>122</v>
      </c>
      <c r="ES60" s="585"/>
      <c r="ET60" s="584">
        <v>156</v>
      </c>
      <c r="EU60" s="585"/>
      <c r="EV60" s="584">
        <v>188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639</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2136</v>
      </c>
      <c r="Y61" s="1194"/>
      <c r="Z61" s="1195">
        <v>2172</v>
      </c>
      <c r="AA61" s="1194"/>
      <c r="AB61" s="1195">
        <v>2184</v>
      </c>
      <c r="AC61" s="1194"/>
      <c r="AD61" s="1195">
        <v>2236</v>
      </c>
      <c r="AE61" s="1194"/>
      <c r="AF61" s="1195">
        <v>2220</v>
      </c>
      <c r="AG61" s="1194"/>
      <c r="AH61" s="1195">
        <v>2192</v>
      </c>
      <c r="AI61" s="1194"/>
      <c r="AJ61" s="1195">
        <v>2192</v>
      </c>
      <c r="AK61" s="1194"/>
      <c r="AL61" s="1195">
        <v>2180</v>
      </c>
      <c r="AM61" s="1194"/>
      <c r="AN61" s="1195">
        <v>2152</v>
      </c>
      <c r="AO61" s="1194"/>
      <c r="AP61" s="1195">
        <v>2124</v>
      </c>
      <c r="AQ61" s="1194"/>
      <c r="AR61" s="1195">
        <v>0</v>
      </c>
      <c r="AS61" s="1194"/>
      <c r="AT61" s="1195">
        <v>0</v>
      </c>
      <c r="AU61" s="1194"/>
      <c r="AV61" s="1195">
        <v>0</v>
      </c>
      <c r="AW61" s="1194"/>
      <c r="AX61" s="1195">
        <v>0</v>
      </c>
      <c r="AY61" s="1194"/>
      <c r="AZ61" s="1195">
        <v>0</v>
      </c>
      <c r="BA61" s="1194"/>
      <c r="BB61" s="1196">
        <v>0</v>
      </c>
      <c r="BC61" s="560"/>
      <c r="BD61" s="1189" t="s">
        <v>639</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1932</v>
      </c>
      <c r="CB61" s="1194"/>
      <c r="CC61" s="1195">
        <v>1964</v>
      </c>
      <c r="CD61" s="1194"/>
      <c r="CE61" s="1195">
        <v>2000</v>
      </c>
      <c r="CF61" s="1194"/>
      <c r="CG61" s="1195">
        <v>2028</v>
      </c>
      <c r="CH61" s="1194"/>
      <c r="CI61" s="1195">
        <v>2044</v>
      </c>
      <c r="CJ61" s="1194"/>
      <c r="CK61" s="1195">
        <v>2016</v>
      </c>
      <c r="CL61" s="1194"/>
      <c r="CM61" s="1195">
        <v>2008</v>
      </c>
      <c r="CN61" s="1194"/>
      <c r="CO61" s="1195">
        <v>2000</v>
      </c>
      <c r="CP61" s="1194"/>
      <c r="CQ61" s="1195">
        <v>2000</v>
      </c>
      <c r="CR61" s="1194"/>
      <c r="CS61" s="1195">
        <v>1972</v>
      </c>
      <c r="CT61" s="1194"/>
      <c r="CU61" s="1195">
        <v>0</v>
      </c>
      <c r="CV61" s="1194"/>
      <c r="CW61" s="1195">
        <v>0</v>
      </c>
      <c r="CX61" s="1194"/>
      <c r="CY61" s="1195">
        <v>0</v>
      </c>
      <c r="CZ61" s="1194"/>
      <c r="DA61" s="1195">
        <v>0</v>
      </c>
      <c r="DB61" s="1194"/>
      <c r="DC61" s="1195">
        <v>0</v>
      </c>
      <c r="DD61" s="1194"/>
      <c r="DE61" s="1196">
        <v>0</v>
      </c>
      <c r="DF61" s="559"/>
      <c r="DG61" s="1189" t="s">
        <v>639</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1580</v>
      </c>
      <c r="EE61" s="1194"/>
      <c r="EF61" s="1195">
        <v>1624</v>
      </c>
      <c r="EG61" s="1194"/>
      <c r="EH61" s="1195">
        <v>1628</v>
      </c>
      <c r="EI61" s="1194"/>
      <c r="EJ61" s="1195">
        <v>1644</v>
      </c>
      <c r="EK61" s="1194"/>
      <c r="EL61" s="1195">
        <v>1632</v>
      </c>
      <c r="EM61" s="1194"/>
      <c r="EN61" s="1195">
        <v>1612</v>
      </c>
      <c r="EO61" s="1194"/>
      <c r="EP61" s="1195">
        <v>1604</v>
      </c>
      <c r="EQ61" s="1194"/>
      <c r="ER61" s="1195">
        <v>1608</v>
      </c>
      <c r="ES61" s="1194"/>
      <c r="ET61" s="1195">
        <v>1588</v>
      </c>
      <c r="EU61" s="1194"/>
      <c r="EV61" s="1195">
        <v>1608</v>
      </c>
      <c r="EW61" s="1194"/>
      <c r="EX61" s="1195">
        <v>0</v>
      </c>
      <c r="EY61" s="1194"/>
      <c r="EZ61" s="1195">
        <v>0</v>
      </c>
      <c r="FA61" s="1194"/>
      <c r="FB61" s="1195">
        <v>0</v>
      </c>
      <c r="FC61" s="1194"/>
      <c r="FD61" s="1195">
        <v>0</v>
      </c>
      <c r="FE61" s="1194"/>
      <c r="FF61" s="1195">
        <v>0</v>
      </c>
      <c r="FG61" s="1194"/>
      <c r="FH61" s="1196">
        <v>0</v>
      </c>
      <c r="FI61" s="560"/>
      <c r="FJ61" s="1189" t="s">
        <v>639</v>
      </c>
      <c r="FK61" s="1190"/>
      <c r="FL61" s="1190"/>
      <c r="FM61" s="1190"/>
      <c r="FN61" s="1190"/>
      <c r="FO61" s="1190"/>
      <c r="FP61" s="1197"/>
      <c r="FQ61" s="1198"/>
      <c r="FR61" s="1199">
        <v>2918</v>
      </c>
      <c r="FS61" s="1200"/>
      <c r="FT61" s="1198"/>
      <c r="FU61" s="1201">
        <v>2782</v>
      </c>
      <c r="FV61" s="1260" t="s">
        <v>636</v>
      </c>
      <c r="FW61" s="1261"/>
      <c r="FX61" s="1262" t="s">
        <v>636</v>
      </c>
      <c r="FY61" s="1261"/>
      <c r="FZ61" s="1262" t="s">
        <v>636</v>
      </c>
      <c r="GA61" s="1261"/>
      <c r="GB61" s="1262" t="s">
        <v>636</v>
      </c>
      <c r="GC61" s="1261"/>
      <c r="GD61" s="1262" t="s">
        <v>636</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333</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334</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333</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333</v>
      </c>
      <c r="FK63" s="1119"/>
      <c r="FL63" s="1119"/>
      <c r="FM63" s="1119"/>
      <c r="FN63" s="1119"/>
      <c r="FO63" s="1120"/>
      <c r="FP63" s="1125" t="s">
        <v>335</v>
      </c>
      <c r="FQ63" s="1126"/>
      <c r="FR63" s="1127"/>
      <c r="FS63" s="1128" t="s">
        <v>287</v>
      </c>
      <c r="FT63" s="1129"/>
      <c r="FU63" s="1130"/>
      <c r="FV63" s="1131" t="s">
        <v>327</v>
      </c>
      <c r="FW63" s="1132"/>
      <c r="FX63" s="1133" t="s">
        <v>328</v>
      </c>
      <c r="FY63" s="1134"/>
      <c r="FZ63" s="1135" t="s">
        <v>329</v>
      </c>
      <c r="GA63" s="1136"/>
      <c r="GB63" s="1137" t="s">
        <v>330</v>
      </c>
      <c r="GC63" s="1122"/>
      <c r="GD63" s="1137" t="s">
        <v>331</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336</v>
      </c>
      <c r="I64" s="1144"/>
      <c r="J64" s="1143" t="s">
        <v>336</v>
      </c>
      <c r="K64" s="1144"/>
      <c r="L64" s="1143" t="s">
        <v>336</v>
      </c>
      <c r="M64" s="1144"/>
      <c r="N64" s="1143" t="s">
        <v>336</v>
      </c>
      <c r="O64" s="1144"/>
      <c r="P64" s="1143" t="s">
        <v>336</v>
      </c>
      <c r="Q64" s="1144"/>
      <c r="R64" s="1143" t="s">
        <v>336</v>
      </c>
      <c r="S64" s="1144"/>
      <c r="T64" s="1143" t="s">
        <v>336</v>
      </c>
      <c r="U64" s="1144"/>
      <c r="V64" s="1143" t="s">
        <v>336</v>
      </c>
      <c r="W64" s="1144"/>
      <c r="X64" s="1143" t="s">
        <v>336</v>
      </c>
      <c r="Y64" s="1144"/>
      <c r="Z64" s="1143" t="s">
        <v>336</v>
      </c>
      <c r="AA64" s="1144"/>
      <c r="AB64" s="1143" t="s">
        <v>336</v>
      </c>
      <c r="AC64" s="1144"/>
      <c r="AD64" s="1143" t="s">
        <v>336</v>
      </c>
      <c r="AE64" s="1144"/>
      <c r="AF64" s="1143" t="s">
        <v>336</v>
      </c>
      <c r="AG64" s="1144"/>
      <c r="AH64" s="1143" t="s">
        <v>336</v>
      </c>
      <c r="AI64" s="1144"/>
      <c r="AJ64" s="1143" t="s">
        <v>336</v>
      </c>
      <c r="AK64" s="1144"/>
      <c r="AL64" s="1143" t="s">
        <v>336</v>
      </c>
      <c r="AM64" s="1144"/>
      <c r="AN64" s="1143" t="s">
        <v>336</v>
      </c>
      <c r="AO64" s="1144"/>
      <c r="AP64" s="1143" t="s">
        <v>336</v>
      </c>
      <c r="AQ64" s="1144"/>
      <c r="AR64" s="1143" t="s">
        <v>336</v>
      </c>
      <c r="AS64" s="1144"/>
      <c r="AT64" s="1143" t="s">
        <v>336</v>
      </c>
      <c r="AU64" s="1144"/>
      <c r="AV64" s="1143" t="s">
        <v>336</v>
      </c>
      <c r="AW64" s="1144"/>
      <c r="AX64" s="1143" t="s">
        <v>336</v>
      </c>
      <c r="AY64" s="1144"/>
      <c r="AZ64" s="1143" t="s">
        <v>336</v>
      </c>
      <c r="BA64" s="1144"/>
      <c r="BB64" s="1146" t="s">
        <v>336</v>
      </c>
      <c r="BC64" s="1041"/>
      <c r="BD64" s="1210"/>
      <c r="BE64" s="1211"/>
      <c r="BF64" s="1211"/>
      <c r="BG64" s="1211"/>
      <c r="BH64" s="1140"/>
      <c r="BI64" s="1141"/>
      <c r="BJ64" s="1142"/>
      <c r="BK64" s="1143" t="s">
        <v>336</v>
      </c>
      <c r="BL64" s="1144"/>
      <c r="BM64" s="1143" t="s">
        <v>336</v>
      </c>
      <c r="BN64" s="1144"/>
      <c r="BO64" s="1143" t="s">
        <v>336</v>
      </c>
      <c r="BP64" s="1144"/>
      <c r="BQ64" s="1143" t="s">
        <v>336</v>
      </c>
      <c r="BR64" s="1144"/>
      <c r="BS64" s="1143" t="s">
        <v>336</v>
      </c>
      <c r="BT64" s="1144"/>
      <c r="BU64" s="1143" t="s">
        <v>336</v>
      </c>
      <c r="BV64" s="1144"/>
      <c r="BW64" s="1143" t="s">
        <v>336</v>
      </c>
      <c r="BX64" s="1144"/>
      <c r="BY64" s="1143" t="s">
        <v>336</v>
      </c>
      <c r="BZ64" s="1144"/>
      <c r="CA64" s="1143" t="s">
        <v>336</v>
      </c>
      <c r="CB64" s="1144"/>
      <c r="CC64" s="1143" t="s">
        <v>336</v>
      </c>
      <c r="CD64" s="1144"/>
      <c r="CE64" s="1143" t="s">
        <v>336</v>
      </c>
      <c r="CF64" s="1144"/>
      <c r="CG64" s="1143" t="s">
        <v>336</v>
      </c>
      <c r="CH64" s="1144"/>
      <c r="CI64" s="1143" t="s">
        <v>336</v>
      </c>
      <c r="CJ64" s="1144"/>
      <c r="CK64" s="1143" t="s">
        <v>336</v>
      </c>
      <c r="CL64" s="1144"/>
      <c r="CM64" s="1143" t="s">
        <v>336</v>
      </c>
      <c r="CN64" s="1144"/>
      <c r="CO64" s="1143" t="s">
        <v>336</v>
      </c>
      <c r="CP64" s="1144"/>
      <c r="CQ64" s="1143" t="s">
        <v>336</v>
      </c>
      <c r="CR64" s="1144"/>
      <c r="CS64" s="1143" t="s">
        <v>336</v>
      </c>
      <c r="CT64" s="1144"/>
      <c r="CU64" s="1143" t="s">
        <v>336</v>
      </c>
      <c r="CV64" s="1144"/>
      <c r="CW64" s="1143" t="s">
        <v>336</v>
      </c>
      <c r="CX64" s="1144"/>
      <c r="CY64" s="1143" t="s">
        <v>336</v>
      </c>
      <c r="CZ64" s="1144"/>
      <c r="DA64" s="1143" t="s">
        <v>336</v>
      </c>
      <c r="DB64" s="1144"/>
      <c r="DC64" s="1143" t="s">
        <v>336</v>
      </c>
      <c r="DD64" s="1144"/>
      <c r="DE64" s="1146" t="s">
        <v>336</v>
      </c>
      <c r="DF64" s="1041"/>
      <c r="DG64" s="1209"/>
      <c r="DH64" s="1140"/>
      <c r="DI64" s="1140"/>
      <c r="DJ64" s="1140"/>
      <c r="DK64" s="1140"/>
      <c r="DL64" s="1141"/>
      <c r="DM64" s="1142"/>
      <c r="DN64" s="1143" t="s">
        <v>336</v>
      </c>
      <c r="DO64" s="1144"/>
      <c r="DP64" s="1143" t="s">
        <v>336</v>
      </c>
      <c r="DQ64" s="1144"/>
      <c r="DR64" s="1143" t="s">
        <v>336</v>
      </c>
      <c r="DS64" s="1144"/>
      <c r="DT64" s="1143" t="s">
        <v>336</v>
      </c>
      <c r="DU64" s="1144"/>
      <c r="DV64" s="1143" t="s">
        <v>336</v>
      </c>
      <c r="DW64" s="1144"/>
      <c r="DX64" s="1143" t="s">
        <v>336</v>
      </c>
      <c r="DY64" s="1144"/>
      <c r="DZ64" s="1143" t="s">
        <v>336</v>
      </c>
      <c r="EA64" s="1144"/>
      <c r="EB64" s="1143" t="s">
        <v>336</v>
      </c>
      <c r="EC64" s="1144"/>
      <c r="ED64" s="1143" t="s">
        <v>336</v>
      </c>
      <c r="EE64" s="1144"/>
      <c r="EF64" s="1143" t="s">
        <v>336</v>
      </c>
      <c r="EG64" s="1144"/>
      <c r="EH64" s="1143" t="s">
        <v>336</v>
      </c>
      <c r="EI64" s="1144"/>
      <c r="EJ64" s="1143" t="s">
        <v>336</v>
      </c>
      <c r="EK64" s="1144"/>
      <c r="EL64" s="1143" t="s">
        <v>336</v>
      </c>
      <c r="EM64" s="1144"/>
      <c r="EN64" s="1143" t="s">
        <v>336</v>
      </c>
      <c r="EO64" s="1144"/>
      <c r="EP64" s="1143" t="s">
        <v>336</v>
      </c>
      <c r="EQ64" s="1144"/>
      <c r="ER64" s="1143" t="s">
        <v>336</v>
      </c>
      <c r="ES64" s="1144"/>
      <c r="ET64" s="1143" t="s">
        <v>336</v>
      </c>
      <c r="EU64" s="1144"/>
      <c r="EV64" s="1143" t="s">
        <v>336</v>
      </c>
      <c r="EW64" s="1144"/>
      <c r="EX64" s="1143" t="s">
        <v>336</v>
      </c>
      <c r="EY64" s="1144"/>
      <c r="EZ64" s="1143" t="s">
        <v>336</v>
      </c>
      <c r="FA64" s="1144"/>
      <c r="FB64" s="1143" t="s">
        <v>336</v>
      </c>
      <c r="FC64" s="1144"/>
      <c r="FD64" s="1143" t="s">
        <v>336</v>
      </c>
      <c r="FE64" s="1144"/>
      <c r="FF64" s="1143" t="s">
        <v>336</v>
      </c>
      <c r="FG64" s="1144"/>
      <c r="FH64" s="1146" t="s">
        <v>336</v>
      </c>
      <c r="FI64" s="1041"/>
      <c r="FJ64" s="1209"/>
      <c r="FK64" s="1140"/>
      <c r="FL64" s="1140"/>
      <c r="FM64" s="1140"/>
      <c r="FN64" s="1140"/>
      <c r="FO64" s="1141"/>
      <c r="FP64" s="1147" t="s">
        <v>46</v>
      </c>
      <c r="FQ64" s="1145" t="s">
        <v>337</v>
      </c>
      <c r="FR64" s="1143" t="s">
        <v>336</v>
      </c>
      <c r="FS64" s="1148" t="s">
        <v>46</v>
      </c>
      <c r="FT64" s="1145" t="s">
        <v>337</v>
      </c>
      <c r="FU64" s="1149" t="s">
        <v>336</v>
      </c>
      <c r="FV64" s="1150" t="s">
        <v>46</v>
      </c>
      <c r="FW64" s="1143" t="s">
        <v>336</v>
      </c>
      <c r="FX64" s="1148" t="s">
        <v>46</v>
      </c>
      <c r="FY64" s="1143" t="s">
        <v>336</v>
      </c>
      <c r="FZ64" s="1148" t="s">
        <v>46</v>
      </c>
      <c r="GA64" s="1143" t="s">
        <v>336</v>
      </c>
      <c r="GB64" s="1148" t="s">
        <v>46</v>
      </c>
      <c r="GC64" s="1143" t="s">
        <v>336</v>
      </c>
      <c r="GD64" s="1148" t="s">
        <v>46</v>
      </c>
      <c r="GE64" s="1146" t="s">
        <v>336</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640</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506</v>
      </c>
      <c r="Y65" s="1218"/>
      <c r="Z65" s="1217">
        <v>506</v>
      </c>
      <c r="AA65" s="1218"/>
      <c r="AB65" s="1217">
        <v>506</v>
      </c>
      <c r="AC65" s="1218"/>
      <c r="AD65" s="1217">
        <v>506</v>
      </c>
      <c r="AE65" s="1218"/>
      <c r="AF65" s="1217">
        <v>506</v>
      </c>
      <c r="AG65" s="1218"/>
      <c r="AH65" s="1217">
        <v>506</v>
      </c>
      <c r="AI65" s="1218"/>
      <c r="AJ65" s="1217">
        <v>506</v>
      </c>
      <c r="AK65" s="1218"/>
      <c r="AL65" s="1217">
        <v>506</v>
      </c>
      <c r="AM65" s="1218"/>
      <c r="AN65" s="1217">
        <v>506</v>
      </c>
      <c r="AO65" s="1218"/>
      <c r="AP65" s="1217">
        <v>506</v>
      </c>
      <c r="AQ65" s="1218"/>
      <c r="AR65" s="1217"/>
      <c r="AS65" s="1218"/>
      <c r="AT65" s="1217"/>
      <c r="AU65" s="1218"/>
      <c r="AV65" s="1217"/>
      <c r="AW65" s="1218"/>
      <c r="AX65" s="1217"/>
      <c r="AY65" s="1218"/>
      <c r="AZ65" s="1217"/>
      <c r="BA65" s="1218"/>
      <c r="BB65" s="558"/>
      <c r="BC65" s="560"/>
      <c r="BD65" s="1151" t="s">
        <v>641</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506</v>
      </c>
      <c r="CB65" s="1218"/>
      <c r="CC65" s="1217">
        <v>506</v>
      </c>
      <c r="CD65" s="1218"/>
      <c r="CE65" s="1217">
        <v>506</v>
      </c>
      <c r="CF65" s="1218"/>
      <c r="CG65" s="1217">
        <v>506</v>
      </c>
      <c r="CH65" s="1218"/>
      <c r="CI65" s="1217">
        <v>506</v>
      </c>
      <c r="CJ65" s="1218"/>
      <c r="CK65" s="1217">
        <v>506</v>
      </c>
      <c r="CL65" s="1218"/>
      <c r="CM65" s="1217">
        <v>506</v>
      </c>
      <c r="CN65" s="1218"/>
      <c r="CO65" s="1217">
        <v>506</v>
      </c>
      <c r="CP65" s="1218"/>
      <c r="CQ65" s="1217">
        <v>506</v>
      </c>
      <c r="CR65" s="1218"/>
      <c r="CS65" s="1217">
        <v>506</v>
      </c>
      <c r="CT65" s="1218"/>
      <c r="CU65" s="1217"/>
      <c r="CV65" s="1218"/>
      <c r="CW65" s="1217"/>
      <c r="CX65" s="1218"/>
      <c r="CY65" s="1217"/>
      <c r="CZ65" s="1218"/>
      <c r="DA65" s="1217"/>
      <c r="DB65" s="1218"/>
      <c r="DC65" s="1217"/>
      <c r="DD65" s="1218"/>
      <c r="DE65" s="558"/>
      <c r="DF65" s="559"/>
      <c r="DG65" s="1151" t="s">
        <v>641</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506</v>
      </c>
      <c r="EE65" s="1218"/>
      <c r="EF65" s="1217">
        <v>506</v>
      </c>
      <c r="EG65" s="1218"/>
      <c r="EH65" s="1217">
        <v>506</v>
      </c>
      <c r="EI65" s="1218"/>
      <c r="EJ65" s="1217">
        <v>506</v>
      </c>
      <c r="EK65" s="1218"/>
      <c r="EL65" s="1217">
        <v>506</v>
      </c>
      <c r="EM65" s="1218"/>
      <c r="EN65" s="1217">
        <v>506</v>
      </c>
      <c r="EO65" s="1218"/>
      <c r="EP65" s="1217">
        <v>506</v>
      </c>
      <c r="EQ65" s="1218"/>
      <c r="ER65" s="1217">
        <v>506</v>
      </c>
      <c r="ES65" s="1218"/>
      <c r="ET65" s="1217">
        <v>506</v>
      </c>
      <c r="EU65" s="1218"/>
      <c r="EV65" s="1217">
        <v>506</v>
      </c>
      <c r="EW65" s="1218"/>
      <c r="EX65" s="1217"/>
      <c r="EY65" s="1218"/>
      <c r="EZ65" s="1217"/>
      <c r="FA65" s="1218"/>
      <c r="FB65" s="1217"/>
      <c r="FC65" s="1218"/>
      <c r="FD65" s="1217"/>
      <c r="FE65" s="1218"/>
      <c r="FF65" s="1217"/>
      <c r="FG65" s="1218"/>
      <c r="FH65" s="558"/>
      <c r="FI65" s="560"/>
      <c r="FJ65" s="1151" t="s">
        <v>641</v>
      </c>
      <c r="FK65" s="1152"/>
      <c r="FL65" s="1219"/>
      <c r="FM65" s="1219"/>
      <c r="FN65" s="1219"/>
      <c r="FO65" s="1214"/>
      <c r="FP65" s="1158"/>
      <c r="FQ65" s="1216"/>
      <c r="FR65" s="1156">
        <v>0</v>
      </c>
      <c r="FS65" s="1220"/>
      <c r="FT65" s="1216"/>
      <c r="FU65" s="1161">
        <v>0</v>
      </c>
      <c r="FV65" s="1220"/>
      <c r="FW65" s="1221">
        <v>506</v>
      </c>
      <c r="FX65" s="1160"/>
      <c r="FY65" s="1221">
        <v>506</v>
      </c>
      <c r="FZ65" s="1160"/>
      <c r="GA65" s="1221">
        <v>506</v>
      </c>
      <c r="GB65" s="1160"/>
      <c r="GC65" s="1221">
        <v>506</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642</v>
      </c>
      <c r="FK66" s="1190"/>
      <c r="FL66" s="1229"/>
      <c r="FM66" s="1230" t="s">
        <v>643</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338</v>
      </c>
      <c r="B68" s="1241"/>
      <c r="C68" s="1241"/>
      <c r="D68" s="1241"/>
      <c r="E68" s="814"/>
      <c r="F68" s="814"/>
      <c r="G68" s="1242" t="s">
        <v>343</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338</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338</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338</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273</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275</v>
      </c>
      <c r="AY1" s="376" t="s">
        <v>553</v>
      </c>
      <c r="AZ1" s="376"/>
      <c r="BA1" s="376"/>
      <c r="BB1" s="379"/>
      <c r="BC1" s="380"/>
      <c r="BD1" s="375" t="s">
        <v>273</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275</v>
      </c>
      <c r="DB1" s="376" t="str">
        <f>$AY1</f>
        <v>9時-18時</v>
      </c>
      <c r="DC1" s="378"/>
      <c r="DD1" s="376"/>
      <c r="DE1" s="379"/>
      <c r="DF1" s="380"/>
      <c r="DG1" s="375" t="s">
        <v>273</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275</v>
      </c>
      <c r="FE1" s="376" t="str">
        <f>$AY1</f>
        <v>9時-18時</v>
      </c>
      <c r="FF1" s="378"/>
      <c r="FG1" s="376"/>
      <c r="FH1" s="379"/>
      <c r="FI1" s="381"/>
      <c r="FJ1" s="375" t="s">
        <v>273</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425</v>
      </c>
      <c r="GZ1" s="376" t="s">
        <v>344</v>
      </c>
      <c r="HA1" s="376"/>
      <c r="HB1" s="379"/>
      <c r="HC1" s="1444" t="s">
        <v>426</v>
      </c>
      <c r="HD1" s="382"/>
      <c r="HE1" s="383"/>
      <c r="HF1" s="382"/>
      <c r="HG1" s="1442"/>
      <c r="HH1" s="384" t="s">
        <v>276</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557</v>
      </c>
      <c r="B3" s="395">
        <v>205</v>
      </c>
      <c r="C3" s="396" t="s">
        <v>353</v>
      </c>
      <c r="D3" s="397" t="s">
        <v>558</v>
      </c>
      <c r="E3" s="397"/>
      <c r="F3" s="397"/>
      <c r="G3" s="397"/>
      <c r="H3" s="397"/>
      <c r="I3" s="397"/>
      <c r="J3" s="398"/>
      <c r="K3" s="399" t="s">
        <v>355</v>
      </c>
      <c r="L3" s="400"/>
      <c r="M3" s="399" t="s">
        <v>356</v>
      </c>
      <c r="N3" s="400"/>
      <c r="O3" s="401" t="s">
        <v>659</v>
      </c>
      <c r="P3" s="402"/>
      <c r="Q3" s="402"/>
      <c r="R3" s="402"/>
      <c r="S3" s="402"/>
      <c r="T3" s="402"/>
      <c r="U3" s="402"/>
      <c r="V3" s="403"/>
      <c r="W3" s="404" t="s">
        <v>357</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358</v>
      </c>
      <c r="BE3" s="395">
        <v>205</v>
      </c>
      <c r="BF3" s="396" t="s">
        <v>352</v>
      </c>
      <c r="BG3" s="408" t="s">
        <v>552</v>
      </c>
      <c r="BH3" s="408"/>
      <c r="BI3" s="408"/>
      <c r="BJ3" s="408"/>
      <c r="BK3" s="408"/>
      <c r="BL3" s="408"/>
      <c r="BM3" s="409"/>
      <c r="BN3" s="399" t="s">
        <v>355</v>
      </c>
      <c r="BO3" s="400"/>
      <c r="BP3" s="399" t="s">
        <v>356</v>
      </c>
      <c r="BQ3" s="400"/>
      <c r="BR3" s="401" t="s">
        <v>659</v>
      </c>
      <c r="BS3" s="402"/>
      <c r="BT3" s="402"/>
      <c r="BU3" s="402"/>
      <c r="BV3" s="402"/>
      <c r="BW3" s="402"/>
      <c r="BX3" s="402"/>
      <c r="BY3" s="403"/>
      <c r="BZ3" s="404" t="s">
        <v>357</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358</v>
      </c>
      <c r="DH3" s="395">
        <v>205</v>
      </c>
      <c r="DI3" s="396" t="s">
        <v>352</v>
      </c>
      <c r="DJ3" s="408" t="s">
        <v>552</v>
      </c>
      <c r="DK3" s="408"/>
      <c r="DL3" s="408"/>
      <c r="DM3" s="408"/>
      <c r="DN3" s="408"/>
      <c r="DO3" s="408"/>
      <c r="DP3" s="409"/>
      <c r="DQ3" s="399" t="s">
        <v>355</v>
      </c>
      <c r="DR3" s="400"/>
      <c r="DS3" s="399" t="s">
        <v>356</v>
      </c>
      <c r="DT3" s="400"/>
      <c r="DU3" s="401" t="s">
        <v>625</v>
      </c>
      <c r="DV3" s="402"/>
      <c r="DW3" s="402"/>
      <c r="DX3" s="402"/>
      <c r="DY3" s="402"/>
      <c r="DZ3" s="402"/>
      <c r="EA3" s="402"/>
      <c r="EB3" s="403"/>
      <c r="EC3" s="404" t="s">
        <v>357</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358</v>
      </c>
      <c r="FK3" s="395">
        <v>205</v>
      </c>
      <c r="FL3" s="396" t="s">
        <v>352</v>
      </c>
      <c r="FM3" s="408" t="s">
        <v>552</v>
      </c>
      <c r="FN3" s="408"/>
      <c r="FO3" s="408"/>
      <c r="FP3" s="408"/>
      <c r="FQ3" s="408"/>
      <c r="FR3" s="408"/>
      <c r="FS3" s="409"/>
      <c r="FT3" s="399" t="s">
        <v>355</v>
      </c>
      <c r="FU3" s="400"/>
      <c r="FV3" s="399" t="s">
        <v>356</v>
      </c>
      <c r="FW3" s="400"/>
      <c r="FX3" s="401" t="s">
        <v>669</v>
      </c>
      <c r="FY3" s="402"/>
      <c r="FZ3" s="402"/>
      <c r="GA3" s="402"/>
      <c r="GB3" s="402"/>
      <c r="GC3" s="402"/>
      <c r="GD3" s="402"/>
      <c r="GE3" s="403"/>
      <c r="GF3" s="404" t="s">
        <v>357</v>
      </c>
      <c r="GG3" s="405"/>
      <c r="GH3" s="406"/>
      <c r="GI3" s="410"/>
      <c r="GJ3" s="411" t="s">
        <v>427</v>
      </c>
      <c r="GK3" s="412"/>
      <c r="GL3" s="412"/>
      <c r="GM3" s="412"/>
      <c r="GN3" s="412"/>
      <c r="GO3" s="412"/>
      <c r="GP3" s="412"/>
      <c r="GQ3" s="412"/>
      <c r="GR3" s="413"/>
      <c r="GS3" s="414"/>
      <c r="GT3" s="411" t="s">
        <v>428</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359</v>
      </c>
      <c r="P4" s="426"/>
      <c r="Q4" s="427" t="s">
        <v>360</v>
      </c>
      <c r="R4" s="426"/>
      <c r="S4" s="428" t="s">
        <v>361</v>
      </c>
      <c r="T4" s="429"/>
      <c r="U4" s="430" t="s">
        <v>362</v>
      </c>
      <c r="V4" s="431"/>
      <c r="W4" s="432" t="s">
        <v>363</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359</v>
      </c>
      <c r="BS4" s="426"/>
      <c r="BT4" s="427" t="s">
        <v>360</v>
      </c>
      <c r="BU4" s="426"/>
      <c r="BV4" s="428" t="s">
        <v>361</v>
      </c>
      <c r="BW4" s="429"/>
      <c r="BX4" s="430" t="s">
        <v>362</v>
      </c>
      <c r="BY4" s="431"/>
      <c r="BZ4" s="432" t="s">
        <v>363</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359</v>
      </c>
      <c r="DV4" s="426"/>
      <c r="DW4" s="427" t="s">
        <v>360</v>
      </c>
      <c r="DX4" s="426"/>
      <c r="DY4" s="428" t="s">
        <v>361</v>
      </c>
      <c r="DZ4" s="429"/>
      <c r="EA4" s="430" t="s">
        <v>362</v>
      </c>
      <c r="EB4" s="431"/>
      <c r="EC4" s="432" t="s">
        <v>363</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359</v>
      </c>
      <c r="FY4" s="426"/>
      <c r="FZ4" s="427" t="s">
        <v>360</v>
      </c>
      <c r="GA4" s="426"/>
      <c r="GB4" s="428" t="s">
        <v>361</v>
      </c>
      <c r="GC4" s="429"/>
      <c r="GD4" s="430" t="s">
        <v>362</v>
      </c>
      <c r="GE4" s="431"/>
      <c r="GF4" s="432" t="s">
        <v>340</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340</v>
      </c>
    </row>
    <row r="5" spans="1:353" ht="24.95" customHeight="1" thickBot="1">
      <c r="A5" s="439" t="s">
        <v>365</v>
      </c>
      <c r="B5" s="440">
        <v>2</v>
      </c>
      <c r="C5" s="441" t="s">
        <v>366</v>
      </c>
      <c r="D5" s="442">
        <v>13.2</v>
      </c>
      <c r="E5" s="443" t="s">
        <v>367</v>
      </c>
      <c r="F5" s="444">
        <v>2.8</v>
      </c>
      <c r="G5" s="445" t="s">
        <v>368</v>
      </c>
      <c r="H5" s="446"/>
      <c r="I5" s="447">
        <v>37</v>
      </c>
      <c r="J5" s="448"/>
      <c r="K5" s="449">
        <v>120</v>
      </c>
      <c r="L5" s="450"/>
      <c r="M5" s="449">
        <v>20</v>
      </c>
      <c r="N5" s="450"/>
      <c r="O5" s="1438" t="s">
        <v>655</v>
      </c>
      <c r="P5" s="451"/>
      <c r="Q5" s="1439" t="s">
        <v>656</v>
      </c>
      <c r="R5" s="452"/>
      <c r="S5" s="1440" t="s">
        <v>657</v>
      </c>
      <c r="T5" s="453"/>
      <c r="U5" s="1441" t="s">
        <v>658</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365</v>
      </c>
      <c r="BE5" s="440">
        <v>2</v>
      </c>
      <c r="BF5" s="441" t="s">
        <v>277</v>
      </c>
      <c r="BG5" s="442">
        <v>13.2</v>
      </c>
      <c r="BH5" s="443" t="s">
        <v>367</v>
      </c>
      <c r="BI5" s="444">
        <v>2.8</v>
      </c>
      <c r="BJ5" s="445" t="s">
        <v>368</v>
      </c>
      <c r="BK5" s="446"/>
      <c r="BL5" s="447">
        <v>37</v>
      </c>
      <c r="BM5" s="448"/>
      <c r="BN5" s="449">
        <v>120</v>
      </c>
      <c r="BO5" s="450"/>
      <c r="BP5" s="449">
        <v>20</v>
      </c>
      <c r="BQ5" s="450"/>
      <c r="BR5" s="1438" t="s">
        <v>660</v>
      </c>
      <c r="BS5" s="451"/>
      <c r="BT5" s="1439" t="s">
        <v>661</v>
      </c>
      <c r="BU5" s="452"/>
      <c r="BV5" s="1440" t="s">
        <v>662</v>
      </c>
      <c r="BW5" s="453"/>
      <c r="BX5" s="1441" t="s">
        <v>663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365</v>
      </c>
      <c r="DH5" s="440">
        <v>2</v>
      </c>
      <c r="DI5" s="441" t="s">
        <v>277</v>
      </c>
      <c r="DJ5" s="442">
        <v>13.2</v>
      </c>
      <c r="DK5" s="443" t="s">
        <v>367</v>
      </c>
      <c r="DL5" s="444">
        <v>2.8</v>
      </c>
      <c r="DM5" s="445" t="s">
        <v>368</v>
      </c>
      <c r="DN5" s="446"/>
      <c r="DO5" s="447">
        <v>37</v>
      </c>
      <c r="DP5" s="448"/>
      <c r="DQ5" s="449">
        <v>120</v>
      </c>
      <c r="DR5" s="450"/>
      <c r="DS5" s="449">
        <v>20</v>
      </c>
      <c r="DT5" s="450"/>
      <c r="DU5" s="1438" t="s">
        <v>660</v>
      </c>
      <c r="DV5" s="451"/>
      <c r="DW5" s="1439" t="s">
        <v>664</v>
      </c>
      <c r="DX5" s="452"/>
      <c r="DY5" s="1440" t="s">
        <v>665</v>
      </c>
      <c r="DZ5" s="453"/>
      <c r="EA5" s="1441" t="s">
        <v>663</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365</v>
      </c>
      <c r="FK5" s="440">
        <v>2</v>
      </c>
      <c r="FL5" s="441" t="s">
        <v>277</v>
      </c>
      <c r="FM5" s="442">
        <v>13.2</v>
      </c>
      <c r="FN5" s="443" t="s">
        <v>367</v>
      </c>
      <c r="FO5" s="444">
        <v>2.8</v>
      </c>
      <c r="FP5" s="445" t="s">
        <v>368</v>
      </c>
      <c r="FQ5" s="446"/>
      <c r="FR5" s="447">
        <v>37</v>
      </c>
      <c r="FS5" s="448"/>
      <c r="FT5" s="449">
        <v>120</v>
      </c>
      <c r="FU5" s="450"/>
      <c r="FV5" s="449">
        <v>20</v>
      </c>
      <c r="FW5" s="450"/>
      <c r="FX5" s="1438" t="s">
        <v>666</v>
      </c>
      <c r="FY5" s="451"/>
      <c r="FZ5" s="1439" t="s">
        <v>667</v>
      </c>
      <c r="GA5" s="452"/>
      <c r="GB5" s="1440" t="s">
        <v>668</v>
      </c>
      <c r="GC5" s="453"/>
      <c r="GD5" s="1441" t="s">
        <v>654</v>
      </c>
      <c r="GE5" s="454"/>
      <c r="GF5" s="455"/>
      <c r="GG5" s="456"/>
      <c r="GH5" s="457"/>
      <c r="GI5" s="459"/>
      <c r="GJ5" s="410"/>
      <c r="GK5" s="460" t="s">
        <v>429</v>
      </c>
      <c r="GL5" s="460"/>
      <c r="GM5" s="460"/>
      <c r="GN5" s="410" t="s">
        <v>430</v>
      </c>
      <c r="GO5" s="461"/>
      <c r="GP5" s="461"/>
      <c r="GQ5" s="461"/>
      <c r="GR5" s="410"/>
      <c r="GS5" s="410"/>
      <c r="GT5" s="414"/>
      <c r="GU5" s="460" t="s">
        <v>431</v>
      </c>
      <c r="GV5" s="460"/>
      <c r="GW5" s="460"/>
      <c r="GX5" s="410" t="s">
        <v>430</v>
      </c>
      <c r="GY5" s="461"/>
      <c r="GZ5" s="461"/>
      <c r="HA5" s="461"/>
      <c r="HB5" s="410"/>
      <c r="HC5" s="462"/>
      <c r="HD5" s="438"/>
      <c r="HE5" s="438"/>
      <c r="HF5" s="501"/>
      <c r="HG5" s="387"/>
    </row>
    <row r="6" spans="1:353" ht="20.100000000000001" customHeight="1" thickBot="1">
      <c r="A6" s="463" t="s">
        <v>369</v>
      </c>
      <c r="B6" s="464"/>
      <c r="C6" s="465" t="s">
        <v>370</v>
      </c>
      <c r="D6" s="465"/>
      <c r="E6" s="465"/>
      <c r="F6" s="466">
        <v>0</v>
      </c>
      <c r="G6" s="466"/>
      <c r="H6" s="465" t="s">
        <v>371</v>
      </c>
      <c r="I6" s="465"/>
      <c r="J6" s="465"/>
      <c r="K6" s="465"/>
      <c r="L6" s="465"/>
      <c r="M6" s="467">
        <v>0</v>
      </c>
      <c r="N6" s="467"/>
      <c r="O6" s="468"/>
      <c r="P6" s="469"/>
      <c r="Q6" s="469" t="s">
        <v>372</v>
      </c>
      <c r="R6" s="470">
        <v>0</v>
      </c>
      <c r="S6" s="470"/>
      <c r="T6" s="471"/>
      <c r="U6" s="472" t="s">
        <v>373</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375</v>
      </c>
      <c r="BC6" s="476"/>
      <c r="BD6" s="463" t="s">
        <v>369</v>
      </c>
      <c r="BE6" s="464"/>
      <c r="BF6" s="465" t="s">
        <v>370</v>
      </c>
      <c r="BG6" s="465"/>
      <c r="BH6" s="465"/>
      <c r="BI6" s="466">
        <v>0</v>
      </c>
      <c r="BJ6" s="466"/>
      <c r="BK6" s="465" t="s">
        <v>371</v>
      </c>
      <c r="BL6" s="465"/>
      <c r="BM6" s="465"/>
      <c r="BN6" s="465"/>
      <c r="BO6" s="465"/>
      <c r="BP6" s="467">
        <v>0</v>
      </c>
      <c r="BQ6" s="467"/>
      <c r="BR6" s="468"/>
      <c r="BS6" s="469"/>
      <c r="BT6" s="469" t="s">
        <v>278</v>
      </c>
      <c r="BU6" s="470">
        <v>0</v>
      </c>
      <c r="BV6" s="470"/>
      <c r="BW6" s="471"/>
      <c r="BX6" s="472" t="s">
        <v>279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377</v>
      </c>
      <c r="DF6" s="478"/>
      <c r="DG6" s="463" t="s">
        <v>369</v>
      </c>
      <c r="DH6" s="464"/>
      <c r="DI6" s="465" t="s">
        <v>370</v>
      </c>
      <c r="DJ6" s="465"/>
      <c r="DK6" s="465"/>
      <c r="DL6" s="466">
        <v>0</v>
      </c>
      <c r="DM6" s="466"/>
      <c r="DN6" s="465" t="s">
        <v>371</v>
      </c>
      <c r="DO6" s="465"/>
      <c r="DP6" s="465"/>
      <c r="DQ6" s="465"/>
      <c r="DR6" s="465"/>
      <c r="DS6" s="467">
        <v>0</v>
      </c>
      <c r="DT6" s="467"/>
      <c r="DU6" s="468"/>
      <c r="DV6" s="469"/>
      <c r="DW6" s="469" t="s">
        <v>278</v>
      </c>
      <c r="DX6" s="470">
        <v>0</v>
      </c>
      <c r="DY6" s="470"/>
      <c r="DZ6" s="471"/>
      <c r="EA6" s="472" t="s">
        <v>279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379</v>
      </c>
      <c r="FI6" s="478"/>
      <c r="FJ6" s="463" t="s">
        <v>380</v>
      </c>
      <c r="FK6" s="464"/>
      <c r="FL6" s="465" t="s">
        <v>370</v>
      </c>
      <c r="FM6" s="465"/>
      <c r="FN6" s="465"/>
      <c r="FO6" s="466">
        <v>0</v>
      </c>
      <c r="FP6" s="466"/>
      <c r="FQ6" s="465" t="s">
        <v>371</v>
      </c>
      <c r="FR6" s="465"/>
      <c r="FS6" s="465"/>
      <c r="FT6" s="465"/>
      <c r="FU6" s="465"/>
      <c r="FV6" s="467">
        <v>0</v>
      </c>
      <c r="FW6" s="467"/>
      <c r="FX6" s="468"/>
      <c r="FY6" s="469"/>
      <c r="FZ6" s="469" t="s">
        <v>381</v>
      </c>
      <c r="GA6" s="470">
        <v>0</v>
      </c>
      <c r="GB6" s="470"/>
      <c r="GC6" s="471"/>
      <c r="GD6" s="472" t="s">
        <v>382</v>
      </c>
      <c r="GE6" s="473">
        <v>0</v>
      </c>
      <c r="GF6" s="473"/>
      <c r="GG6" s="474"/>
      <c r="GH6" s="469"/>
      <c r="GI6" s="469"/>
      <c r="GJ6" s="480"/>
      <c r="GK6" s="481" t="s">
        <v>432</v>
      </c>
      <c r="GL6" s="481"/>
      <c r="GM6" s="481"/>
      <c r="GN6" s="482">
        <v>2</v>
      </c>
      <c r="GO6" s="483"/>
      <c r="GP6" s="483"/>
      <c r="GQ6" s="483"/>
      <c r="GR6" s="480"/>
      <c r="GS6" s="480"/>
      <c r="GT6" s="414"/>
      <c r="GU6" s="481" t="s">
        <v>433</v>
      </c>
      <c r="GV6" s="481"/>
      <c r="GW6" s="481"/>
      <c r="GX6" s="482">
        <v>2</v>
      </c>
      <c r="GY6" s="414"/>
      <c r="GZ6" s="414"/>
      <c r="HA6" s="483"/>
      <c r="HB6" s="483"/>
      <c r="HC6" s="484"/>
      <c r="HD6" s="438"/>
      <c r="HE6" s="438"/>
      <c r="HF6" s="501"/>
      <c r="HG6" s="387"/>
    </row>
    <row r="7" spans="1:353" ht="20.100000000000001" customHeight="1">
      <c r="A7" s="485" t="s">
        <v>280</v>
      </c>
      <c r="B7" s="486"/>
      <c r="C7" s="486"/>
      <c r="D7" s="486"/>
      <c r="E7" s="486"/>
      <c r="F7" s="487"/>
      <c r="G7" s="488" t="s">
        <v>281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280</v>
      </c>
      <c r="BE7" s="486"/>
      <c r="BF7" s="486"/>
      <c r="BG7" s="486"/>
      <c r="BH7" s="486"/>
      <c r="BI7" s="487"/>
      <c r="BJ7" s="488" t="s">
        <v>282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280</v>
      </c>
      <c r="DH7" s="486"/>
      <c r="DI7" s="486"/>
      <c r="DJ7" s="486"/>
      <c r="DK7" s="486"/>
      <c r="DL7" s="487"/>
      <c r="DM7" s="488" t="s">
        <v>283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280</v>
      </c>
      <c r="FK7" s="486"/>
      <c r="FL7" s="486"/>
      <c r="FM7" s="486"/>
      <c r="FN7" s="486"/>
      <c r="FO7" s="487"/>
      <c r="FP7" s="491" t="s">
        <v>284</v>
      </c>
      <c r="FQ7" s="492"/>
      <c r="FR7" s="492"/>
      <c r="FS7" s="492"/>
      <c r="FT7" s="492"/>
      <c r="FU7" s="492"/>
      <c r="FV7" s="493" t="s">
        <v>285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286</v>
      </c>
      <c r="FQ8" s="518"/>
      <c r="FR8" s="519"/>
      <c r="FS8" s="520" t="s">
        <v>287</v>
      </c>
      <c r="FT8" s="520"/>
      <c r="FU8" s="521"/>
      <c r="FV8" s="522"/>
      <c r="FW8" s="523"/>
      <c r="FX8" s="523"/>
      <c r="FY8" s="523"/>
      <c r="FZ8" s="523"/>
      <c r="GA8" s="523"/>
      <c r="GB8" s="523"/>
      <c r="GC8" s="523"/>
      <c r="GD8" s="523"/>
      <c r="GE8" s="524"/>
      <c r="GF8" s="496"/>
      <c r="GG8" s="480"/>
      <c r="GH8" s="480"/>
      <c r="GI8" s="480"/>
      <c r="GJ8" s="525" t="s">
        <v>410</v>
      </c>
      <c r="GK8" s="525"/>
      <c r="GL8" s="526"/>
      <c r="GM8" s="527"/>
      <c r="GN8" s="526"/>
      <c r="GO8" s="527"/>
      <c r="GP8" s="526"/>
      <c r="GQ8" s="526"/>
      <c r="GR8" s="526"/>
      <c r="GS8" s="526"/>
      <c r="GT8" s="525" t="s">
        <v>410</v>
      </c>
      <c r="GU8" s="525"/>
      <c r="GV8" s="414"/>
      <c r="GW8" s="480"/>
      <c r="GX8" s="483"/>
      <c r="GY8" s="480"/>
      <c r="GZ8" s="483"/>
      <c r="HA8" s="527"/>
      <c r="HB8" s="527"/>
      <c r="HC8" s="527"/>
      <c r="HD8" s="438"/>
      <c r="HE8" s="438"/>
      <c r="HF8" s="1443"/>
      <c r="HG8" s="1443"/>
    </row>
    <row r="9" spans="1:353" ht="22.5" customHeight="1">
      <c r="A9" s="529" t="s">
        <v>288</v>
      </c>
      <c r="B9" s="530" t="s">
        <v>289</v>
      </c>
      <c r="C9" s="531" t="s">
        <v>290</v>
      </c>
      <c r="D9" s="531" t="s">
        <v>539</v>
      </c>
      <c r="E9" s="532" t="s">
        <v>540</v>
      </c>
      <c r="F9" s="533" t="s">
        <v>293</v>
      </c>
      <c r="G9" s="534" t="s">
        <v>541</v>
      </c>
      <c r="H9" s="535" t="s">
        <v>542</v>
      </c>
      <c r="I9" s="536" t="s">
        <v>296</v>
      </c>
      <c r="J9" s="535" t="s">
        <v>542</v>
      </c>
      <c r="K9" s="536" t="s">
        <v>296</v>
      </c>
      <c r="L9" s="535" t="s">
        <v>542</v>
      </c>
      <c r="M9" s="536" t="s">
        <v>296</v>
      </c>
      <c r="N9" s="535" t="s">
        <v>542</v>
      </c>
      <c r="O9" s="536" t="s">
        <v>296</v>
      </c>
      <c r="P9" s="535" t="s">
        <v>542</v>
      </c>
      <c r="Q9" s="536" t="s">
        <v>296</v>
      </c>
      <c r="R9" s="535" t="s">
        <v>542</v>
      </c>
      <c r="S9" s="536" t="s">
        <v>296</v>
      </c>
      <c r="T9" s="535" t="s">
        <v>542</v>
      </c>
      <c r="U9" s="536" t="s">
        <v>296</v>
      </c>
      <c r="V9" s="535" t="s">
        <v>542</v>
      </c>
      <c r="W9" s="536" t="s">
        <v>296</v>
      </c>
      <c r="X9" s="535" t="s">
        <v>542</v>
      </c>
      <c r="Y9" s="536" t="s">
        <v>296</v>
      </c>
      <c r="Z9" s="535" t="s">
        <v>542</v>
      </c>
      <c r="AA9" s="536" t="s">
        <v>296</v>
      </c>
      <c r="AB9" s="535" t="s">
        <v>542</v>
      </c>
      <c r="AC9" s="536" t="s">
        <v>296</v>
      </c>
      <c r="AD9" s="535" t="s">
        <v>542</v>
      </c>
      <c r="AE9" s="536" t="s">
        <v>296</v>
      </c>
      <c r="AF9" s="535" t="s">
        <v>542</v>
      </c>
      <c r="AG9" s="536" t="s">
        <v>296</v>
      </c>
      <c r="AH9" s="535" t="s">
        <v>542</v>
      </c>
      <c r="AI9" s="536" t="s">
        <v>296</v>
      </c>
      <c r="AJ9" s="535" t="s">
        <v>542</v>
      </c>
      <c r="AK9" s="536" t="s">
        <v>296</v>
      </c>
      <c r="AL9" s="535" t="s">
        <v>542</v>
      </c>
      <c r="AM9" s="536" t="s">
        <v>296</v>
      </c>
      <c r="AN9" s="535" t="s">
        <v>542</v>
      </c>
      <c r="AO9" s="536" t="s">
        <v>296</v>
      </c>
      <c r="AP9" s="535" t="s">
        <v>542</v>
      </c>
      <c r="AQ9" s="536" t="s">
        <v>296</v>
      </c>
      <c r="AR9" s="535" t="s">
        <v>542</v>
      </c>
      <c r="AS9" s="536" t="s">
        <v>296</v>
      </c>
      <c r="AT9" s="535" t="s">
        <v>542</v>
      </c>
      <c r="AU9" s="536" t="s">
        <v>296</v>
      </c>
      <c r="AV9" s="535" t="s">
        <v>542</v>
      </c>
      <c r="AW9" s="536" t="s">
        <v>296</v>
      </c>
      <c r="AX9" s="535" t="s">
        <v>542</v>
      </c>
      <c r="AY9" s="536" t="s">
        <v>296</v>
      </c>
      <c r="AZ9" s="535" t="s">
        <v>542</v>
      </c>
      <c r="BA9" s="536" t="s">
        <v>296</v>
      </c>
      <c r="BB9" s="537" t="s">
        <v>297</v>
      </c>
      <c r="BC9" s="500"/>
      <c r="BD9" s="529" t="s">
        <v>288</v>
      </c>
      <c r="BE9" s="530" t="s">
        <v>289</v>
      </c>
      <c r="BF9" s="531" t="s">
        <v>290</v>
      </c>
      <c r="BG9" s="531" t="s">
        <v>539</v>
      </c>
      <c r="BH9" s="532" t="s">
        <v>540</v>
      </c>
      <c r="BI9" s="533" t="s">
        <v>293</v>
      </c>
      <c r="BJ9" s="534" t="s">
        <v>541</v>
      </c>
      <c r="BK9" s="535" t="s">
        <v>542</v>
      </c>
      <c r="BL9" s="536" t="s">
        <v>296</v>
      </c>
      <c r="BM9" s="535" t="s">
        <v>542</v>
      </c>
      <c r="BN9" s="536" t="s">
        <v>296</v>
      </c>
      <c r="BO9" s="535" t="s">
        <v>542</v>
      </c>
      <c r="BP9" s="536" t="s">
        <v>296</v>
      </c>
      <c r="BQ9" s="535" t="s">
        <v>542</v>
      </c>
      <c r="BR9" s="536" t="s">
        <v>296</v>
      </c>
      <c r="BS9" s="535" t="s">
        <v>542</v>
      </c>
      <c r="BT9" s="536" t="s">
        <v>296</v>
      </c>
      <c r="BU9" s="535" t="s">
        <v>542</v>
      </c>
      <c r="BV9" s="536" t="s">
        <v>296</v>
      </c>
      <c r="BW9" s="535" t="s">
        <v>542</v>
      </c>
      <c r="BX9" s="536" t="s">
        <v>296</v>
      </c>
      <c r="BY9" s="535" t="s">
        <v>542</v>
      </c>
      <c r="BZ9" s="536" t="s">
        <v>296</v>
      </c>
      <c r="CA9" s="535" t="s">
        <v>542</v>
      </c>
      <c r="CB9" s="536" t="s">
        <v>296</v>
      </c>
      <c r="CC9" s="535" t="s">
        <v>542</v>
      </c>
      <c r="CD9" s="536" t="s">
        <v>296</v>
      </c>
      <c r="CE9" s="535" t="s">
        <v>542</v>
      </c>
      <c r="CF9" s="536" t="s">
        <v>296</v>
      </c>
      <c r="CG9" s="535" t="s">
        <v>542</v>
      </c>
      <c r="CH9" s="536" t="s">
        <v>296</v>
      </c>
      <c r="CI9" s="535" t="s">
        <v>542</v>
      </c>
      <c r="CJ9" s="536" t="s">
        <v>296</v>
      </c>
      <c r="CK9" s="535" t="s">
        <v>542</v>
      </c>
      <c r="CL9" s="536" t="s">
        <v>296</v>
      </c>
      <c r="CM9" s="535" t="s">
        <v>542</v>
      </c>
      <c r="CN9" s="536" t="s">
        <v>296</v>
      </c>
      <c r="CO9" s="535" t="s">
        <v>542</v>
      </c>
      <c r="CP9" s="536" t="s">
        <v>296</v>
      </c>
      <c r="CQ9" s="535" t="s">
        <v>542</v>
      </c>
      <c r="CR9" s="536" t="s">
        <v>296</v>
      </c>
      <c r="CS9" s="535" t="s">
        <v>542</v>
      </c>
      <c r="CT9" s="536" t="s">
        <v>296</v>
      </c>
      <c r="CU9" s="535" t="s">
        <v>542</v>
      </c>
      <c r="CV9" s="536" t="s">
        <v>296</v>
      </c>
      <c r="CW9" s="535" t="s">
        <v>542</v>
      </c>
      <c r="CX9" s="536" t="s">
        <v>296</v>
      </c>
      <c r="CY9" s="535" t="s">
        <v>542</v>
      </c>
      <c r="CZ9" s="536" t="s">
        <v>296</v>
      </c>
      <c r="DA9" s="535" t="s">
        <v>542</v>
      </c>
      <c r="DB9" s="536" t="s">
        <v>296</v>
      </c>
      <c r="DC9" s="535" t="s">
        <v>542</v>
      </c>
      <c r="DD9" s="536" t="s">
        <v>296</v>
      </c>
      <c r="DE9" s="537" t="s">
        <v>297</v>
      </c>
      <c r="DF9" s="500"/>
      <c r="DG9" s="529" t="s">
        <v>288</v>
      </c>
      <c r="DH9" s="530" t="s">
        <v>289</v>
      </c>
      <c r="DI9" s="531" t="s">
        <v>290</v>
      </c>
      <c r="DJ9" s="531" t="s">
        <v>539</v>
      </c>
      <c r="DK9" s="532" t="s">
        <v>540</v>
      </c>
      <c r="DL9" s="533" t="s">
        <v>293</v>
      </c>
      <c r="DM9" s="534" t="s">
        <v>541</v>
      </c>
      <c r="DN9" s="535" t="s">
        <v>542</v>
      </c>
      <c r="DO9" s="536" t="s">
        <v>296</v>
      </c>
      <c r="DP9" s="535" t="s">
        <v>542</v>
      </c>
      <c r="DQ9" s="536" t="s">
        <v>296</v>
      </c>
      <c r="DR9" s="535" t="s">
        <v>542</v>
      </c>
      <c r="DS9" s="536" t="s">
        <v>296</v>
      </c>
      <c r="DT9" s="535" t="s">
        <v>542</v>
      </c>
      <c r="DU9" s="536" t="s">
        <v>296</v>
      </c>
      <c r="DV9" s="535" t="s">
        <v>542</v>
      </c>
      <c r="DW9" s="536" t="s">
        <v>296</v>
      </c>
      <c r="DX9" s="535" t="s">
        <v>542</v>
      </c>
      <c r="DY9" s="536" t="s">
        <v>296</v>
      </c>
      <c r="DZ9" s="535" t="s">
        <v>542</v>
      </c>
      <c r="EA9" s="536" t="s">
        <v>296</v>
      </c>
      <c r="EB9" s="535" t="s">
        <v>542</v>
      </c>
      <c r="EC9" s="536" t="s">
        <v>296</v>
      </c>
      <c r="ED9" s="535" t="s">
        <v>542</v>
      </c>
      <c r="EE9" s="536" t="s">
        <v>296</v>
      </c>
      <c r="EF9" s="535" t="s">
        <v>542</v>
      </c>
      <c r="EG9" s="536" t="s">
        <v>296</v>
      </c>
      <c r="EH9" s="535" t="s">
        <v>542</v>
      </c>
      <c r="EI9" s="536" t="s">
        <v>296</v>
      </c>
      <c r="EJ9" s="535" t="s">
        <v>542</v>
      </c>
      <c r="EK9" s="536" t="s">
        <v>296</v>
      </c>
      <c r="EL9" s="535" t="s">
        <v>542</v>
      </c>
      <c r="EM9" s="536" t="s">
        <v>296</v>
      </c>
      <c r="EN9" s="535" t="s">
        <v>542</v>
      </c>
      <c r="EO9" s="536" t="s">
        <v>296</v>
      </c>
      <c r="EP9" s="535" t="s">
        <v>542</v>
      </c>
      <c r="EQ9" s="536" t="s">
        <v>296</v>
      </c>
      <c r="ER9" s="535" t="s">
        <v>542</v>
      </c>
      <c r="ES9" s="536" t="s">
        <v>296</v>
      </c>
      <c r="ET9" s="535" t="s">
        <v>542</v>
      </c>
      <c r="EU9" s="536" t="s">
        <v>296</v>
      </c>
      <c r="EV9" s="535" t="s">
        <v>542</v>
      </c>
      <c r="EW9" s="536" t="s">
        <v>296</v>
      </c>
      <c r="EX9" s="535" t="s">
        <v>542</v>
      </c>
      <c r="EY9" s="536" t="s">
        <v>296</v>
      </c>
      <c r="EZ9" s="535" t="s">
        <v>542</v>
      </c>
      <c r="FA9" s="536" t="s">
        <v>296</v>
      </c>
      <c r="FB9" s="535" t="s">
        <v>542</v>
      </c>
      <c r="FC9" s="536" t="s">
        <v>296</v>
      </c>
      <c r="FD9" s="535" t="s">
        <v>542</v>
      </c>
      <c r="FE9" s="536" t="s">
        <v>296</v>
      </c>
      <c r="FF9" s="535" t="s">
        <v>542</v>
      </c>
      <c r="FG9" s="536" t="s">
        <v>296</v>
      </c>
      <c r="FH9" s="537" t="s">
        <v>297</v>
      </c>
      <c r="FI9" s="538"/>
      <c r="FJ9" s="539" t="s">
        <v>288</v>
      </c>
      <c r="FK9" s="530" t="s">
        <v>289</v>
      </c>
      <c r="FL9" s="531" t="s">
        <v>290</v>
      </c>
      <c r="FM9" s="531" t="s">
        <v>539</v>
      </c>
      <c r="FN9" s="532" t="s">
        <v>540</v>
      </c>
      <c r="FO9" s="533" t="s">
        <v>293</v>
      </c>
      <c r="FP9" s="540" t="s">
        <v>46</v>
      </c>
      <c r="FQ9" s="541" t="s">
        <v>296</v>
      </c>
      <c r="FR9" s="535" t="s">
        <v>297</v>
      </c>
      <c r="FS9" s="542" t="s">
        <v>46</v>
      </c>
      <c r="FT9" s="541" t="s">
        <v>296</v>
      </c>
      <c r="FU9" s="535" t="s">
        <v>297</v>
      </c>
      <c r="FV9" s="522"/>
      <c r="FW9" s="523"/>
      <c r="FX9" s="523"/>
      <c r="FY9" s="523"/>
      <c r="FZ9" s="523"/>
      <c r="GA9" s="523"/>
      <c r="GB9" s="523"/>
      <c r="GC9" s="523"/>
      <c r="GD9" s="543"/>
      <c r="GE9" s="544"/>
      <c r="GF9" s="496"/>
      <c r="GG9" s="545"/>
      <c r="GH9" s="545"/>
      <c r="GI9" s="545"/>
      <c r="GJ9" s="526"/>
      <c r="GK9" s="527" t="s">
        <v>434</v>
      </c>
      <c r="GL9" s="526"/>
      <c r="GM9" s="527"/>
      <c r="GN9" s="526"/>
      <c r="GO9" s="546">
        <v>0.92</v>
      </c>
      <c r="GP9" s="526"/>
      <c r="GQ9" s="526"/>
      <c r="GR9" s="526"/>
      <c r="GS9" s="526"/>
      <c r="GT9" s="547"/>
      <c r="GU9" s="480" t="s">
        <v>435</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543</v>
      </c>
      <c r="FS10" s="563"/>
      <c r="FT10" s="555"/>
      <c r="FU10" s="564" t="s">
        <v>543</v>
      </c>
      <c r="FV10" s="565" t="s">
        <v>299</v>
      </c>
      <c r="FW10" s="1265"/>
      <c r="FX10" s="1266" t="s">
        <v>300</v>
      </c>
      <c r="FY10" s="1267"/>
      <c r="FZ10" s="1268" t="s">
        <v>301</v>
      </c>
      <c r="GA10" s="1269"/>
      <c r="GB10" s="1270" t="s">
        <v>555</v>
      </c>
      <c r="GC10" s="1271"/>
      <c r="GD10" s="573" t="s">
        <v>556</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543</v>
      </c>
      <c r="FS11" s="588"/>
      <c r="FT11" s="583"/>
      <c r="FU11" s="589" t="s">
        <v>543</v>
      </c>
      <c r="FV11" s="590"/>
      <c r="FW11" s="591"/>
      <c r="FX11" s="592"/>
      <c r="FY11" s="593"/>
      <c r="FZ11" s="594"/>
      <c r="GA11" s="595"/>
      <c r="GB11" s="596"/>
      <c r="GC11" s="597"/>
      <c r="GD11" s="596"/>
      <c r="GE11" s="598"/>
      <c r="GF11" s="496"/>
      <c r="GG11" s="599"/>
      <c r="GH11" s="599"/>
      <c r="GI11" s="599"/>
      <c r="GJ11" s="526"/>
      <c r="GK11" s="577" t="s">
        <v>436</v>
      </c>
      <c r="GL11" s="414"/>
      <c r="GM11" s="480"/>
      <c r="GN11" s="483"/>
      <c r="GO11" s="480"/>
      <c r="GP11" s="414"/>
      <c r="GQ11" s="526"/>
      <c r="GR11" s="526"/>
      <c r="GS11" s="526"/>
      <c r="GT11" s="545"/>
      <c r="GU11" s="577" t="s">
        <v>437</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543</v>
      </c>
      <c r="FS12" s="588"/>
      <c r="FT12" s="583"/>
      <c r="FU12" s="589" t="s">
        <v>543</v>
      </c>
      <c r="FV12" s="590"/>
      <c r="FW12" s="591"/>
      <c r="FX12" s="592"/>
      <c r="FY12" s="593"/>
      <c r="FZ12" s="594"/>
      <c r="GA12" s="595"/>
      <c r="GB12" s="596"/>
      <c r="GC12" s="597"/>
      <c r="GD12" s="596"/>
      <c r="GE12" s="598"/>
      <c r="GF12" s="496"/>
      <c r="GG12" s="599"/>
      <c r="GH12" s="599"/>
      <c r="GI12" s="599"/>
      <c r="GJ12" s="414"/>
      <c r="GK12" s="600" t="s">
        <v>358</v>
      </c>
      <c r="GL12" s="601"/>
      <c r="GM12" s="602" t="s">
        <v>438</v>
      </c>
      <c r="GN12" s="603" t="s">
        <v>439</v>
      </c>
      <c r="GO12" s="604" t="s">
        <v>440</v>
      </c>
      <c r="GP12" s="605" t="s">
        <v>441</v>
      </c>
      <c r="GQ12" s="604" t="s">
        <v>442</v>
      </c>
      <c r="GR12" s="604" t="s">
        <v>443</v>
      </c>
      <c r="GS12" s="606"/>
      <c r="GT12" s="545"/>
      <c r="GU12" s="600" t="s">
        <v>358</v>
      </c>
      <c r="GV12" s="601"/>
      <c r="GW12" s="602" t="s">
        <v>438</v>
      </c>
      <c r="GX12" s="607" t="s">
        <v>444</v>
      </c>
      <c r="GY12" s="608"/>
      <c r="GZ12" s="609" t="s">
        <v>440</v>
      </c>
      <c r="HA12" s="610" t="s">
        <v>445</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543</v>
      </c>
      <c r="FS13" s="623"/>
      <c r="FT13" s="618"/>
      <c r="FU13" s="624" t="s">
        <v>543</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544</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544</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544</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544</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303</v>
      </c>
      <c r="B15" s="655" t="s">
        <v>289</v>
      </c>
      <c r="C15" s="656" t="s">
        <v>290</v>
      </c>
      <c r="D15" s="657" t="s">
        <v>545</v>
      </c>
      <c r="E15" s="657" t="s">
        <v>304</v>
      </c>
      <c r="F15" s="658" t="s">
        <v>110</v>
      </c>
      <c r="G15" s="659" t="s">
        <v>546</v>
      </c>
      <c r="H15" s="660" t="s">
        <v>547</v>
      </c>
      <c r="I15" s="661" t="s">
        <v>307</v>
      </c>
      <c r="J15" s="660" t="s">
        <v>547</v>
      </c>
      <c r="K15" s="661" t="s">
        <v>307</v>
      </c>
      <c r="L15" s="660" t="s">
        <v>547</v>
      </c>
      <c r="M15" s="661" t="s">
        <v>307</v>
      </c>
      <c r="N15" s="660" t="s">
        <v>547</v>
      </c>
      <c r="O15" s="661" t="s">
        <v>307</v>
      </c>
      <c r="P15" s="660" t="s">
        <v>547</v>
      </c>
      <c r="Q15" s="661" t="s">
        <v>307</v>
      </c>
      <c r="R15" s="660" t="s">
        <v>515</v>
      </c>
      <c r="S15" s="661" t="s">
        <v>307</v>
      </c>
      <c r="T15" s="660" t="s">
        <v>547</v>
      </c>
      <c r="U15" s="661" t="s">
        <v>307</v>
      </c>
      <c r="V15" s="660" t="s">
        <v>547</v>
      </c>
      <c r="W15" s="661" t="s">
        <v>307</v>
      </c>
      <c r="X15" s="660" t="s">
        <v>547</v>
      </c>
      <c r="Y15" s="661" t="s">
        <v>307</v>
      </c>
      <c r="Z15" s="660" t="s">
        <v>547</v>
      </c>
      <c r="AA15" s="661" t="s">
        <v>307</v>
      </c>
      <c r="AB15" s="660" t="s">
        <v>515</v>
      </c>
      <c r="AC15" s="661" t="s">
        <v>307</v>
      </c>
      <c r="AD15" s="660" t="s">
        <v>547</v>
      </c>
      <c r="AE15" s="661" t="s">
        <v>307</v>
      </c>
      <c r="AF15" s="660" t="s">
        <v>547</v>
      </c>
      <c r="AG15" s="661" t="s">
        <v>307</v>
      </c>
      <c r="AH15" s="660" t="s">
        <v>547</v>
      </c>
      <c r="AI15" s="661" t="s">
        <v>307</v>
      </c>
      <c r="AJ15" s="660" t="s">
        <v>547</v>
      </c>
      <c r="AK15" s="661" t="s">
        <v>307</v>
      </c>
      <c r="AL15" s="660" t="s">
        <v>547</v>
      </c>
      <c r="AM15" s="661" t="s">
        <v>307</v>
      </c>
      <c r="AN15" s="660" t="s">
        <v>547</v>
      </c>
      <c r="AO15" s="661" t="s">
        <v>307</v>
      </c>
      <c r="AP15" s="660" t="s">
        <v>548</v>
      </c>
      <c r="AQ15" s="661" t="s">
        <v>307</v>
      </c>
      <c r="AR15" s="660" t="s">
        <v>547</v>
      </c>
      <c r="AS15" s="661" t="s">
        <v>307</v>
      </c>
      <c r="AT15" s="660" t="s">
        <v>547</v>
      </c>
      <c r="AU15" s="661" t="s">
        <v>307</v>
      </c>
      <c r="AV15" s="660" t="s">
        <v>547</v>
      </c>
      <c r="AW15" s="661" t="s">
        <v>307</v>
      </c>
      <c r="AX15" s="660" t="s">
        <v>547</v>
      </c>
      <c r="AY15" s="661" t="s">
        <v>307</v>
      </c>
      <c r="AZ15" s="660" t="s">
        <v>548</v>
      </c>
      <c r="BA15" s="661" t="s">
        <v>307</v>
      </c>
      <c r="BB15" s="662" t="s">
        <v>309</v>
      </c>
      <c r="BC15" s="663"/>
      <c r="BD15" s="529" t="s">
        <v>303</v>
      </c>
      <c r="BE15" s="655" t="s">
        <v>289</v>
      </c>
      <c r="BF15" s="656" t="s">
        <v>290</v>
      </c>
      <c r="BG15" s="657" t="s">
        <v>539</v>
      </c>
      <c r="BH15" s="657" t="s">
        <v>304</v>
      </c>
      <c r="BI15" s="658" t="s">
        <v>110</v>
      </c>
      <c r="BJ15" s="659" t="s">
        <v>546</v>
      </c>
      <c r="BK15" s="660" t="s">
        <v>547</v>
      </c>
      <c r="BL15" s="661" t="s">
        <v>307</v>
      </c>
      <c r="BM15" s="660" t="s">
        <v>547</v>
      </c>
      <c r="BN15" s="661" t="s">
        <v>307</v>
      </c>
      <c r="BO15" s="660" t="s">
        <v>547</v>
      </c>
      <c r="BP15" s="661" t="s">
        <v>307</v>
      </c>
      <c r="BQ15" s="660" t="s">
        <v>547</v>
      </c>
      <c r="BR15" s="661" t="s">
        <v>307</v>
      </c>
      <c r="BS15" s="660" t="s">
        <v>547</v>
      </c>
      <c r="BT15" s="661" t="s">
        <v>307</v>
      </c>
      <c r="BU15" s="660" t="s">
        <v>547</v>
      </c>
      <c r="BV15" s="661" t="s">
        <v>307</v>
      </c>
      <c r="BW15" s="660" t="s">
        <v>547</v>
      </c>
      <c r="BX15" s="661" t="s">
        <v>307</v>
      </c>
      <c r="BY15" s="660" t="s">
        <v>547</v>
      </c>
      <c r="BZ15" s="661" t="s">
        <v>307</v>
      </c>
      <c r="CA15" s="660" t="s">
        <v>515</v>
      </c>
      <c r="CB15" s="661" t="s">
        <v>307</v>
      </c>
      <c r="CC15" s="660" t="s">
        <v>547</v>
      </c>
      <c r="CD15" s="661" t="s">
        <v>307</v>
      </c>
      <c r="CE15" s="660" t="s">
        <v>547</v>
      </c>
      <c r="CF15" s="661" t="s">
        <v>307</v>
      </c>
      <c r="CG15" s="660" t="s">
        <v>547</v>
      </c>
      <c r="CH15" s="661" t="s">
        <v>307</v>
      </c>
      <c r="CI15" s="660" t="s">
        <v>547</v>
      </c>
      <c r="CJ15" s="661" t="s">
        <v>307</v>
      </c>
      <c r="CK15" s="660" t="s">
        <v>547</v>
      </c>
      <c r="CL15" s="661" t="s">
        <v>307</v>
      </c>
      <c r="CM15" s="660" t="s">
        <v>547</v>
      </c>
      <c r="CN15" s="661" t="s">
        <v>307</v>
      </c>
      <c r="CO15" s="660" t="s">
        <v>547</v>
      </c>
      <c r="CP15" s="661" t="s">
        <v>307</v>
      </c>
      <c r="CQ15" s="660" t="s">
        <v>547</v>
      </c>
      <c r="CR15" s="661" t="s">
        <v>307</v>
      </c>
      <c r="CS15" s="660" t="s">
        <v>547</v>
      </c>
      <c r="CT15" s="661" t="s">
        <v>307</v>
      </c>
      <c r="CU15" s="660" t="s">
        <v>515</v>
      </c>
      <c r="CV15" s="661" t="s">
        <v>307</v>
      </c>
      <c r="CW15" s="660" t="s">
        <v>547</v>
      </c>
      <c r="CX15" s="661" t="s">
        <v>307</v>
      </c>
      <c r="CY15" s="660" t="s">
        <v>547</v>
      </c>
      <c r="CZ15" s="661" t="s">
        <v>307</v>
      </c>
      <c r="DA15" s="660" t="s">
        <v>547</v>
      </c>
      <c r="DB15" s="661" t="s">
        <v>307</v>
      </c>
      <c r="DC15" s="660" t="s">
        <v>547</v>
      </c>
      <c r="DD15" s="661" t="s">
        <v>307</v>
      </c>
      <c r="DE15" s="662" t="s">
        <v>309</v>
      </c>
      <c r="DF15" s="663"/>
      <c r="DG15" s="529" t="s">
        <v>303</v>
      </c>
      <c r="DH15" s="655" t="s">
        <v>289</v>
      </c>
      <c r="DI15" s="656" t="s">
        <v>290</v>
      </c>
      <c r="DJ15" s="657" t="s">
        <v>539</v>
      </c>
      <c r="DK15" s="657" t="s">
        <v>304</v>
      </c>
      <c r="DL15" s="658" t="s">
        <v>110</v>
      </c>
      <c r="DM15" s="659" t="s">
        <v>546</v>
      </c>
      <c r="DN15" s="660" t="s">
        <v>547</v>
      </c>
      <c r="DO15" s="661" t="s">
        <v>307</v>
      </c>
      <c r="DP15" s="660" t="s">
        <v>547</v>
      </c>
      <c r="DQ15" s="661" t="s">
        <v>307</v>
      </c>
      <c r="DR15" s="660" t="s">
        <v>547</v>
      </c>
      <c r="DS15" s="661" t="s">
        <v>307</v>
      </c>
      <c r="DT15" s="660" t="s">
        <v>547</v>
      </c>
      <c r="DU15" s="661" t="s">
        <v>307</v>
      </c>
      <c r="DV15" s="660" t="s">
        <v>547</v>
      </c>
      <c r="DW15" s="661" t="s">
        <v>307</v>
      </c>
      <c r="DX15" s="660" t="s">
        <v>547</v>
      </c>
      <c r="DY15" s="661" t="s">
        <v>307</v>
      </c>
      <c r="DZ15" s="660" t="s">
        <v>547</v>
      </c>
      <c r="EA15" s="661" t="s">
        <v>307</v>
      </c>
      <c r="EB15" s="660" t="s">
        <v>547</v>
      </c>
      <c r="EC15" s="661" t="s">
        <v>307</v>
      </c>
      <c r="ED15" s="660" t="s">
        <v>547</v>
      </c>
      <c r="EE15" s="661" t="s">
        <v>307</v>
      </c>
      <c r="EF15" s="660" t="s">
        <v>547</v>
      </c>
      <c r="EG15" s="661" t="s">
        <v>307</v>
      </c>
      <c r="EH15" s="660" t="s">
        <v>547</v>
      </c>
      <c r="EI15" s="661" t="s">
        <v>307</v>
      </c>
      <c r="EJ15" s="660" t="s">
        <v>547</v>
      </c>
      <c r="EK15" s="661" t="s">
        <v>307</v>
      </c>
      <c r="EL15" s="660" t="s">
        <v>547</v>
      </c>
      <c r="EM15" s="661" t="s">
        <v>307</v>
      </c>
      <c r="EN15" s="660" t="s">
        <v>547</v>
      </c>
      <c r="EO15" s="661" t="s">
        <v>307</v>
      </c>
      <c r="EP15" s="660" t="s">
        <v>547</v>
      </c>
      <c r="EQ15" s="661" t="s">
        <v>307</v>
      </c>
      <c r="ER15" s="660" t="s">
        <v>547</v>
      </c>
      <c r="ES15" s="661" t="s">
        <v>307</v>
      </c>
      <c r="ET15" s="660" t="s">
        <v>547</v>
      </c>
      <c r="EU15" s="661" t="s">
        <v>307</v>
      </c>
      <c r="EV15" s="660" t="s">
        <v>547</v>
      </c>
      <c r="EW15" s="661" t="s">
        <v>307</v>
      </c>
      <c r="EX15" s="660" t="s">
        <v>547</v>
      </c>
      <c r="EY15" s="661" t="s">
        <v>307</v>
      </c>
      <c r="EZ15" s="660" t="s">
        <v>515</v>
      </c>
      <c r="FA15" s="661" t="s">
        <v>307</v>
      </c>
      <c r="FB15" s="660" t="s">
        <v>547</v>
      </c>
      <c r="FC15" s="661" t="s">
        <v>307</v>
      </c>
      <c r="FD15" s="660" t="s">
        <v>515</v>
      </c>
      <c r="FE15" s="661" t="s">
        <v>307</v>
      </c>
      <c r="FF15" s="660" t="s">
        <v>547</v>
      </c>
      <c r="FG15" s="661" t="s">
        <v>307</v>
      </c>
      <c r="FH15" s="662" t="s">
        <v>309</v>
      </c>
      <c r="FI15" s="664"/>
      <c r="FJ15" s="539" t="s">
        <v>303</v>
      </c>
      <c r="FK15" s="655" t="s">
        <v>289</v>
      </c>
      <c r="FL15" s="656" t="s">
        <v>290</v>
      </c>
      <c r="FM15" s="657" t="s">
        <v>539</v>
      </c>
      <c r="FN15" s="657" t="s">
        <v>304</v>
      </c>
      <c r="FO15" s="658" t="s">
        <v>110</v>
      </c>
      <c r="FP15" s="665" t="s">
        <v>46</v>
      </c>
      <c r="FQ15" s="666" t="s">
        <v>307</v>
      </c>
      <c r="FR15" s="660" t="s">
        <v>309</v>
      </c>
      <c r="FS15" s="667" t="s">
        <v>46</v>
      </c>
      <c r="FT15" s="666" t="s">
        <v>307</v>
      </c>
      <c r="FU15" s="668" t="s">
        <v>309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218</v>
      </c>
      <c r="C16" s="672" t="s">
        <v>72</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218</v>
      </c>
      <c r="BF16" s="672" t="s">
        <v>72</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218</v>
      </c>
      <c r="DI16" s="672" t="s">
        <v>72</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218</v>
      </c>
      <c r="FL16" s="672" t="s">
        <v>72</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249</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249</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249</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249</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249</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249</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249</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249</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237</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237</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237</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237</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260</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260</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260</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260</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448</v>
      </c>
      <c r="GL21" s="695"/>
      <c r="GM21" s="696"/>
      <c r="GN21" s="635">
        <v>0</v>
      </c>
      <c r="GO21" s="697"/>
      <c r="GP21" s="698"/>
      <c r="GQ21" s="630">
        <v>0</v>
      </c>
      <c r="GR21" s="631">
        <v>0</v>
      </c>
      <c r="GS21" s="575"/>
      <c r="GT21" s="670"/>
      <c r="GU21" s="694" t="s">
        <v>448</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449</v>
      </c>
      <c r="GL22" s="705"/>
      <c r="GM22" s="705"/>
      <c r="GN22" s="706"/>
      <c r="GO22" s="630">
        <v>0</v>
      </c>
      <c r="GP22" s="630">
        <v>1</v>
      </c>
      <c r="GQ22" s="707"/>
      <c r="GR22" s="708"/>
      <c r="GS22" s="575"/>
      <c r="GT22" s="670"/>
      <c r="GU22" s="704" t="s">
        <v>449</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450</v>
      </c>
      <c r="GL23" s="606"/>
      <c r="GM23" s="711"/>
      <c r="GN23" s="712">
        <v>13.2</v>
      </c>
      <c r="GO23" s="497" t="s">
        <v>451</v>
      </c>
      <c r="GP23" s="712"/>
      <c r="GQ23" s="606"/>
      <c r="GR23" s="612"/>
      <c r="GS23" s="575"/>
      <c r="GT23" s="670"/>
      <c r="GU23" s="606"/>
      <c r="GV23" s="527"/>
      <c r="GW23" s="606"/>
      <c r="GX23" s="606"/>
      <c r="GY23" s="713"/>
      <c r="GZ23" s="714"/>
      <c r="HA23" s="414"/>
      <c r="HB23" s="714" t="s">
        <v>452</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453</v>
      </c>
      <c r="GL24" s="606"/>
      <c r="GM24" s="711"/>
      <c r="GN24" s="712">
        <v>0</v>
      </c>
      <c r="GO24" s="712"/>
      <c r="GP24" s="712"/>
      <c r="GQ24" s="606"/>
      <c r="GR24" s="612"/>
      <c r="GS24" s="606"/>
      <c r="GT24" s="670"/>
      <c r="GU24" s="577" t="s">
        <v>454</v>
      </c>
      <c r="GV24" s="606"/>
      <c r="GW24" s="606"/>
      <c r="GX24" s="414"/>
      <c r="GY24" s="715">
        <v>614</v>
      </c>
      <c r="GZ24" s="577" t="s">
        <v>455</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456</v>
      </c>
      <c r="GV25" s="606"/>
      <c r="GW25" s="606"/>
      <c r="GX25" s="414"/>
      <c r="GY25" s="726">
        <v>1</v>
      </c>
      <c r="GZ25" s="577"/>
      <c r="HA25" s="527"/>
      <c r="HB25" s="527"/>
      <c r="HC25" s="527"/>
      <c r="HD25" s="559"/>
      <c r="HE25" s="559"/>
      <c r="HF25" s="416"/>
      <c r="HG25" s="416"/>
    </row>
    <row r="26" spans="1:218" ht="20.100000000000001" customHeight="1">
      <c r="A26" s="638"/>
      <c r="B26" s="639"/>
      <c r="C26" s="639"/>
      <c r="D26" s="639" t="s">
        <v>549</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550</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550</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550</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457</v>
      </c>
      <c r="GL26" s="612"/>
      <c r="GM26" s="527"/>
      <c r="GN26" s="612"/>
      <c r="GO26" s="527"/>
      <c r="GP26" s="612"/>
      <c r="GQ26" s="612"/>
      <c r="GR26" s="612"/>
      <c r="GS26" s="576"/>
      <c r="GT26" s="670"/>
      <c r="GU26" s="577" t="s">
        <v>458</v>
      </c>
      <c r="GV26" s="606"/>
      <c r="GW26" s="606"/>
      <c r="GX26" s="414"/>
      <c r="GY26" s="726">
        <v>0</v>
      </c>
      <c r="GZ26" s="577"/>
      <c r="HA26" s="527"/>
      <c r="HB26" s="527"/>
      <c r="HC26" s="527"/>
      <c r="HD26" s="645"/>
      <c r="HE26" s="416"/>
      <c r="HF26" s="416"/>
      <c r="HG26" s="577"/>
      <c r="HH26" s="645"/>
      <c r="HI26" s="416"/>
      <c r="HJ26" s="416"/>
    </row>
    <row r="27" spans="1:218" ht="20.100000000000001" customHeight="1">
      <c r="A27" s="730" t="s">
        <v>383</v>
      </c>
      <c r="B27" s="731"/>
      <c r="C27" s="732"/>
      <c r="D27" s="660"/>
      <c r="E27" s="732"/>
      <c r="F27" s="732"/>
      <c r="G27" s="733" t="s">
        <v>384</v>
      </c>
      <c r="H27" s="660" t="s">
        <v>385</v>
      </c>
      <c r="I27" s="734" t="s">
        <v>384</v>
      </c>
      <c r="J27" s="660" t="s">
        <v>385</v>
      </c>
      <c r="K27" s="735" t="s">
        <v>384</v>
      </c>
      <c r="L27" s="660" t="s">
        <v>385</v>
      </c>
      <c r="M27" s="735" t="s">
        <v>384</v>
      </c>
      <c r="N27" s="660" t="s">
        <v>385</v>
      </c>
      <c r="O27" s="735" t="s">
        <v>384</v>
      </c>
      <c r="P27" s="660" t="s">
        <v>385</v>
      </c>
      <c r="Q27" s="735" t="s">
        <v>384</v>
      </c>
      <c r="R27" s="660" t="s">
        <v>385</v>
      </c>
      <c r="S27" s="735" t="s">
        <v>384</v>
      </c>
      <c r="T27" s="660" t="s">
        <v>385</v>
      </c>
      <c r="U27" s="735" t="s">
        <v>384</v>
      </c>
      <c r="V27" s="660" t="s">
        <v>385</v>
      </c>
      <c r="W27" s="735" t="s">
        <v>384</v>
      </c>
      <c r="X27" s="660" t="s">
        <v>385</v>
      </c>
      <c r="Y27" s="735" t="s">
        <v>384</v>
      </c>
      <c r="Z27" s="660" t="s">
        <v>385</v>
      </c>
      <c r="AA27" s="735" t="s">
        <v>384</v>
      </c>
      <c r="AB27" s="660" t="s">
        <v>385</v>
      </c>
      <c r="AC27" s="735" t="s">
        <v>384</v>
      </c>
      <c r="AD27" s="660" t="s">
        <v>385</v>
      </c>
      <c r="AE27" s="735" t="s">
        <v>384</v>
      </c>
      <c r="AF27" s="660" t="s">
        <v>385</v>
      </c>
      <c r="AG27" s="735" t="s">
        <v>384</v>
      </c>
      <c r="AH27" s="660" t="s">
        <v>385</v>
      </c>
      <c r="AI27" s="735" t="s">
        <v>384</v>
      </c>
      <c r="AJ27" s="660" t="s">
        <v>385</v>
      </c>
      <c r="AK27" s="735" t="s">
        <v>384</v>
      </c>
      <c r="AL27" s="660" t="s">
        <v>385</v>
      </c>
      <c r="AM27" s="735" t="s">
        <v>384</v>
      </c>
      <c r="AN27" s="660" t="s">
        <v>385</v>
      </c>
      <c r="AO27" s="735" t="s">
        <v>384</v>
      </c>
      <c r="AP27" s="660" t="s">
        <v>385</v>
      </c>
      <c r="AQ27" s="735" t="s">
        <v>384</v>
      </c>
      <c r="AR27" s="660" t="s">
        <v>385</v>
      </c>
      <c r="AS27" s="735" t="s">
        <v>384</v>
      </c>
      <c r="AT27" s="660" t="s">
        <v>385</v>
      </c>
      <c r="AU27" s="735" t="s">
        <v>384</v>
      </c>
      <c r="AV27" s="660" t="s">
        <v>385</v>
      </c>
      <c r="AW27" s="735" t="s">
        <v>384</v>
      </c>
      <c r="AX27" s="660" t="s">
        <v>385</v>
      </c>
      <c r="AY27" s="735" t="s">
        <v>384</v>
      </c>
      <c r="AZ27" s="660" t="s">
        <v>385</v>
      </c>
      <c r="BA27" s="735" t="s">
        <v>384</v>
      </c>
      <c r="BB27" s="662" t="s">
        <v>385</v>
      </c>
      <c r="BC27" s="716"/>
      <c r="BD27" s="730" t="s">
        <v>386</v>
      </c>
      <c r="BE27" s="731"/>
      <c r="BF27" s="732"/>
      <c r="BG27" s="660"/>
      <c r="BH27" s="732"/>
      <c r="BI27" s="732"/>
      <c r="BJ27" s="733" t="s">
        <v>384</v>
      </c>
      <c r="BK27" s="660" t="s">
        <v>385</v>
      </c>
      <c r="BL27" s="734" t="s">
        <v>384</v>
      </c>
      <c r="BM27" s="660" t="s">
        <v>385</v>
      </c>
      <c r="BN27" s="735" t="s">
        <v>384</v>
      </c>
      <c r="BO27" s="660" t="s">
        <v>385</v>
      </c>
      <c r="BP27" s="735" t="s">
        <v>384</v>
      </c>
      <c r="BQ27" s="660" t="s">
        <v>385</v>
      </c>
      <c r="BR27" s="735" t="s">
        <v>384</v>
      </c>
      <c r="BS27" s="660" t="s">
        <v>385</v>
      </c>
      <c r="BT27" s="735" t="s">
        <v>384</v>
      </c>
      <c r="BU27" s="660" t="s">
        <v>385</v>
      </c>
      <c r="BV27" s="735" t="s">
        <v>384</v>
      </c>
      <c r="BW27" s="660" t="s">
        <v>385</v>
      </c>
      <c r="BX27" s="735" t="s">
        <v>384</v>
      </c>
      <c r="BY27" s="660" t="s">
        <v>385</v>
      </c>
      <c r="BZ27" s="735" t="s">
        <v>384</v>
      </c>
      <c r="CA27" s="660" t="s">
        <v>385</v>
      </c>
      <c r="CB27" s="735" t="s">
        <v>384</v>
      </c>
      <c r="CC27" s="660" t="s">
        <v>385</v>
      </c>
      <c r="CD27" s="735" t="s">
        <v>384</v>
      </c>
      <c r="CE27" s="660" t="s">
        <v>385</v>
      </c>
      <c r="CF27" s="735" t="s">
        <v>384</v>
      </c>
      <c r="CG27" s="660" t="s">
        <v>385</v>
      </c>
      <c r="CH27" s="735" t="s">
        <v>384</v>
      </c>
      <c r="CI27" s="660" t="s">
        <v>385</v>
      </c>
      <c r="CJ27" s="735" t="s">
        <v>384</v>
      </c>
      <c r="CK27" s="660" t="s">
        <v>385</v>
      </c>
      <c r="CL27" s="735" t="s">
        <v>384</v>
      </c>
      <c r="CM27" s="660" t="s">
        <v>385</v>
      </c>
      <c r="CN27" s="735" t="s">
        <v>384</v>
      </c>
      <c r="CO27" s="660" t="s">
        <v>385</v>
      </c>
      <c r="CP27" s="735" t="s">
        <v>384</v>
      </c>
      <c r="CQ27" s="660" t="s">
        <v>385</v>
      </c>
      <c r="CR27" s="735" t="s">
        <v>384</v>
      </c>
      <c r="CS27" s="660" t="s">
        <v>385</v>
      </c>
      <c r="CT27" s="735" t="s">
        <v>384</v>
      </c>
      <c r="CU27" s="660" t="s">
        <v>385</v>
      </c>
      <c r="CV27" s="735" t="s">
        <v>384</v>
      </c>
      <c r="CW27" s="660" t="s">
        <v>385</v>
      </c>
      <c r="CX27" s="735" t="s">
        <v>384</v>
      </c>
      <c r="CY27" s="660" t="s">
        <v>385</v>
      </c>
      <c r="CZ27" s="735" t="s">
        <v>384</v>
      </c>
      <c r="DA27" s="660" t="s">
        <v>385</v>
      </c>
      <c r="DB27" s="735" t="s">
        <v>384</v>
      </c>
      <c r="DC27" s="660" t="s">
        <v>385</v>
      </c>
      <c r="DD27" s="735" t="s">
        <v>384</v>
      </c>
      <c r="DE27" s="662" t="s">
        <v>385</v>
      </c>
      <c r="DF27" s="716"/>
      <c r="DG27" s="730" t="s">
        <v>386</v>
      </c>
      <c r="DH27" s="736"/>
      <c r="DI27" s="737"/>
      <c r="DJ27" s="738"/>
      <c r="DK27" s="737"/>
      <c r="DL27" s="737"/>
      <c r="DM27" s="733" t="s">
        <v>384</v>
      </c>
      <c r="DN27" s="660" t="s">
        <v>385</v>
      </c>
      <c r="DO27" s="734" t="s">
        <v>384</v>
      </c>
      <c r="DP27" s="660" t="s">
        <v>385</v>
      </c>
      <c r="DQ27" s="735" t="s">
        <v>384</v>
      </c>
      <c r="DR27" s="660" t="s">
        <v>385</v>
      </c>
      <c r="DS27" s="735" t="s">
        <v>384</v>
      </c>
      <c r="DT27" s="660" t="s">
        <v>385</v>
      </c>
      <c r="DU27" s="735" t="s">
        <v>384</v>
      </c>
      <c r="DV27" s="660" t="s">
        <v>385</v>
      </c>
      <c r="DW27" s="735" t="s">
        <v>384</v>
      </c>
      <c r="DX27" s="660" t="s">
        <v>385</v>
      </c>
      <c r="DY27" s="735" t="s">
        <v>384</v>
      </c>
      <c r="DZ27" s="660" t="s">
        <v>385</v>
      </c>
      <c r="EA27" s="735" t="s">
        <v>384</v>
      </c>
      <c r="EB27" s="660" t="s">
        <v>385</v>
      </c>
      <c r="EC27" s="735" t="s">
        <v>384</v>
      </c>
      <c r="ED27" s="660" t="s">
        <v>385</v>
      </c>
      <c r="EE27" s="735" t="s">
        <v>384</v>
      </c>
      <c r="EF27" s="660" t="s">
        <v>385</v>
      </c>
      <c r="EG27" s="735" t="s">
        <v>384</v>
      </c>
      <c r="EH27" s="660" t="s">
        <v>385</v>
      </c>
      <c r="EI27" s="735" t="s">
        <v>384</v>
      </c>
      <c r="EJ27" s="660" t="s">
        <v>385</v>
      </c>
      <c r="EK27" s="735" t="s">
        <v>384</v>
      </c>
      <c r="EL27" s="660" t="s">
        <v>385</v>
      </c>
      <c r="EM27" s="735" t="s">
        <v>384</v>
      </c>
      <c r="EN27" s="660" t="s">
        <v>385</v>
      </c>
      <c r="EO27" s="735" t="s">
        <v>384</v>
      </c>
      <c r="EP27" s="660" t="s">
        <v>385</v>
      </c>
      <c r="EQ27" s="735" t="s">
        <v>384</v>
      </c>
      <c r="ER27" s="660" t="s">
        <v>385</v>
      </c>
      <c r="ES27" s="735" t="s">
        <v>384</v>
      </c>
      <c r="ET27" s="660" t="s">
        <v>385</v>
      </c>
      <c r="EU27" s="735" t="s">
        <v>384</v>
      </c>
      <c r="EV27" s="660" t="s">
        <v>385</v>
      </c>
      <c r="EW27" s="735" t="s">
        <v>384</v>
      </c>
      <c r="EX27" s="660" t="s">
        <v>385</v>
      </c>
      <c r="EY27" s="735" t="s">
        <v>384</v>
      </c>
      <c r="EZ27" s="660" t="s">
        <v>385</v>
      </c>
      <c r="FA27" s="735" t="s">
        <v>384</v>
      </c>
      <c r="FB27" s="660" t="s">
        <v>385</v>
      </c>
      <c r="FC27" s="735" t="s">
        <v>384</v>
      </c>
      <c r="FD27" s="660" t="s">
        <v>385</v>
      </c>
      <c r="FE27" s="735" t="s">
        <v>384</v>
      </c>
      <c r="FF27" s="660" t="s">
        <v>385</v>
      </c>
      <c r="FG27" s="735" t="s">
        <v>384</v>
      </c>
      <c r="FH27" s="662" t="s">
        <v>385</v>
      </c>
      <c r="FI27" s="739"/>
      <c r="FJ27" s="539" t="s">
        <v>386</v>
      </c>
      <c r="FK27" s="736"/>
      <c r="FL27" s="737"/>
      <c r="FM27" s="738"/>
      <c r="FN27" s="737"/>
      <c r="FO27" s="737"/>
      <c r="FP27" s="740" t="s">
        <v>387</v>
      </c>
      <c r="FQ27" s="666" t="s">
        <v>384</v>
      </c>
      <c r="FR27" s="660" t="s">
        <v>388</v>
      </c>
      <c r="FS27" s="741" t="s">
        <v>387</v>
      </c>
      <c r="FT27" s="666" t="s">
        <v>384</v>
      </c>
      <c r="FU27" s="668" t="s">
        <v>388</v>
      </c>
      <c r="FV27" s="590"/>
      <c r="FW27" s="591"/>
      <c r="FX27" s="592"/>
      <c r="FY27" s="593"/>
      <c r="FZ27" s="594"/>
      <c r="GA27" s="595"/>
      <c r="GB27" s="596"/>
      <c r="GC27" s="597"/>
      <c r="GD27" s="596"/>
      <c r="GE27" s="598"/>
      <c r="GF27" s="742"/>
      <c r="GG27" s="743"/>
      <c r="GH27" s="743"/>
      <c r="GI27" s="743"/>
      <c r="GJ27" s="612"/>
      <c r="GK27" s="527" t="s">
        <v>459</v>
      </c>
      <c r="GL27" s="612"/>
      <c r="GM27" s="612"/>
      <c r="GN27" s="612"/>
      <c r="GO27" s="414"/>
      <c r="GP27" s="744">
        <v>27.3</v>
      </c>
      <c r="GQ27" s="414" t="s">
        <v>460</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389</v>
      </c>
      <c r="C28" s="746"/>
      <c r="D28" s="747">
        <v>69</v>
      </c>
      <c r="E28" s="748">
        <v>4</v>
      </c>
      <c r="F28" s="749" t="s">
        <v>390</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389</v>
      </c>
      <c r="BF28" s="746"/>
      <c r="BG28" s="747">
        <v>69</v>
      </c>
      <c r="BH28" s="748">
        <v>4</v>
      </c>
      <c r="BI28" s="749" t="s">
        <v>390</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389</v>
      </c>
      <c r="DI28" s="746"/>
      <c r="DJ28" s="747">
        <v>69</v>
      </c>
      <c r="DK28" s="748">
        <v>4</v>
      </c>
      <c r="DL28" s="749" t="s">
        <v>390</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389</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461</v>
      </c>
      <c r="GL28" s="414"/>
      <c r="GM28" s="414"/>
      <c r="GN28" s="414"/>
      <c r="GO28" s="527"/>
      <c r="GP28" s="744">
        <v>26</v>
      </c>
      <c r="GQ28" s="414" t="s">
        <v>460</v>
      </c>
      <c r="GR28" s="726"/>
      <c r="GS28" s="527"/>
      <c r="GT28" s="756"/>
      <c r="GU28" s="577" t="s">
        <v>462</v>
      </c>
      <c r="GV28" s="606"/>
      <c r="GW28" s="527"/>
      <c r="GX28" s="526"/>
      <c r="GY28" s="410"/>
      <c r="GZ28" s="612"/>
      <c r="HA28" s="527"/>
      <c r="HB28" s="527"/>
      <c r="HC28" s="527"/>
      <c r="HD28" s="527"/>
      <c r="HE28" s="416"/>
      <c r="HF28" s="416"/>
      <c r="HG28" s="416"/>
      <c r="HH28" s="416"/>
    </row>
    <row r="29" spans="1:218" ht="20.100000000000001" customHeight="1" thickBot="1">
      <c r="A29" s="549"/>
      <c r="B29" s="757" t="s">
        <v>391</v>
      </c>
      <c r="C29" s="758"/>
      <c r="D29" s="759">
        <v>15</v>
      </c>
      <c r="E29" s="760">
        <v>13.2</v>
      </c>
      <c r="F29" s="761" t="s">
        <v>390</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391</v>
      </c>
      <c r="BF29" s="758"/>
      <c r="BG29" s="759">
        <v>15</v>
      </c>
      <c r="BH29" s="760">
        <v>13.2</v>
      </c>
      <c r="BI29" s="761" t="s">
        <v>390</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391</v>
      </c>
      <c r="DI29" s="758"/>
      <c r="DJ29" s="759">
        <v>15</v>
      </c>
      <c r="DK29" s="760">
        <v>13.2</v>
      </c>
      <c r="DL29" s="761" t="s">
        <v>390</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391</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463</v>
      </c>
      <c r="GL29" s="767"/>
      <c r="GM29" s="767"/>
      <c r="GN29" s="767"/>
      <c r="GO29" s="612"/>
      <c r="GP29" s="744">
        <v>1.3000000000000007</v>
      </c>
      <c r="GQ29" s="414" t="s">
        <v>460</v>
      </c>
      <c r="GR29" s="768"/>
      <c r="GS29" s="527"/>
      <c r="GT29" s="756"/>
      <c r="GU29" s="577" t="s">
        <v>464</v>
      </c>
      <c r="GV29" s="606"/>
      <c r="GW29" s="527"/>
      <c r="GX29" s="526"/>
      <c r="GY29" s="410"/>
      <c r="GZ29" s="527"/>
      <c r="HA29" s="577"/>
      <c r="HB29" s="577"/>
      <c r="HC29" s="576"/>
      <c r="HD29" s="527"/>
      <c r="HE29" s="416"/>
      <c r="HF29" s="416"/>
    </row>
    <row r="30" spans="1:218" ht="20.100000000000001" customHeight="1">
      <c r="A30" s="549"/>
      <c r="B30" s="757" t="s">
        <v>392</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392</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392</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392</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465</v>
      </c>
      <c r="GL30" s="767"/>
      <c r="GM30" s="767"/>
      <c r="GN30" s="767"/>
      <c r="GO30" s="527"/>
      <c r="GP30" s="771">
        <v>0</v>
      </c>
      <c r="GQ30" s="414"/>
      <c r="GR30" s="414"/>
      <c r="GS30" s="527"/>
      <c r="GT30" s="756"/>
      <c r="GU30" s="772" t="s">
        <v>358</v>
      </c>
      <c r="GV30" s="773"/>
      <c r="GW30" s="774" t="s">
        <v>466</v>
      </c>
      <c r="GX30" s="774"/>
      <c r="GY30" s="774"/>
      <c r="GZ30" s="774"/>
      <c r="HA30" s="775"/>
      <c r="HB30" s="776" t="s">
        <v>467</v>
      </c>
      <c r="HC30" s="576"/>
      <c r="HD30" s="559"/>
      <c r="HE30" s="416"/>
      <c r="HF30" s="416"/>
    </row>
    <row r="31" spans="1:218" ht="20.100000000000001" customHeight="1">
      <c r="A31" s="549"/>
      <c r="B31" s="777" t="s">
        <v>393</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393</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393</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393</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468</v>
      </c>
      <c r="GL31" s="414"/>
      <c r="GM31" s="577"/>
      <c r="GN31" s="414"/>
      <c r="GO31" s="577"/>
      <c r="GP31" s="771">
        <v>0</v>
      </c>
      <c r="GQ31" s="414"/>
      <c r="GR31" s="414"/>
      <c r="GS31" s="577"/>
      <c r="GT31" s="756"/>
      <c r="GU31" s="772"/>
      <c r="GV31" s="773"/>
      <c r="GW31" s="782" t="s">
        <v>469</v>
      </c>
      <c r="GX31" s="783" t="s">
        <v>470</v>
      </c>
      <c r="GY31" s="784" t="s">
        <v>471</v>
      </c>
      <c r="GZ31" s="785" t="s">
        <v>472</v>
      </c>
      <c r="HA31" s="785" t="s">
        <v>448</v>
      </c>
      <c r="HB31" s="786"/>
      <c r="HC31" s="576"/>
      <c r="HD31" s="559"/>
      <c r="HE31" s="416"/>
      <c r="HF31" s="416"/>
    </row>
    <row r="32" spans="1:218" ht="20.100000000000001" customHeight="1">
      <c r="A32" s="549"/>
      <c r="B32" s="787" t="s">
        <v>394</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394</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394</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394</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395</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395</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395</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395</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473</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396</v>
      </c>
      <c r="B34" s="736"/>
      <c r="C34" s="810"/>
      <c r="D34" s="811"/>
      <c r="E34" s="810"/>
      <c r="F34" s="812"/>
      <c r="G34" s="733" t="s">
        <v>397</v>
      </c>
      <c r="H34" s="660" t="s">
        <v>385</v>
      </c>
      <c r="I34" s="734" t="s">
        <v>397</v>
      </c>
      <c r="J34" s="660" t="s">
        <v>385</v>
      </c>
      <c r="K34" s="735" t="s">
        <v>397</v>
      </c>
      <c r="L34" s="660" t="s">
        <v>385</v>
      </c>
      <c r="M34" s="735" t="s">
        <v>397</v>
      </c>
      <c r="N34" s="660" t="s">
        <v>385</v>
      </c>
      <c r="O34" s="735" t="s">
        <v>397</v>
      </c>
      <c r="P34" s="660" t="s">
        <v>385</v>
      </c>
      <c r="Q34" s="735" t="s">
        <v>397</v>
      </c>
      <c r="R34" s="660" t="s">
        <v>385</v>
      </c>
      <c r="S34" s="735" t="s">
        <v>397</v>
      </c>
      <c r="T34" s="660" t="s">
        <v>385</v>
      </c>
      <c r="U34" s="735" t="s">
        <v>397</v>
      </c>
      <c r="V34" s="660" t="s">
        <v>385</v>
      </c>
      <c r="W34" s="735" t="s">
        <v>397</v>
      </c>
      <c r="X34" s="660" t="s">
        <v>385</v>
      </c>
      <c r="Y34" s="735" t="s">
        <v>397</v>
      </c>
      <c r="Z34" s="660" t="s">
        <v>385</v>
      </c>
      <c r="AA34" s="735" t="s">
        <v>397</v>
      </c>
      <c r="AB34" s="660" t="s">
        <v>385</v>
      </c>
      <c r="AC34" s="735" t="s">
        <v>397</v>
      </c>
      <c r="AD34" s="660" t="s">
        <v>385</v>
      </c>
      <c r="AE34" s="735" t="s">
        <v>397</v>
      </c>
      <c r="AF34" s="660" t="s">
        <v>385</v>
      </c>
      <c r="AG34" s="735" t="s">
        <v>397</v>
      </c>
      <c r="AH34" s="660" t="s">
        <v>385</v>
      </c>
      <c r="AI34" s="735" t="s">
        <v>397</v>
      </c>
      <c r="AJ34" s="660" t="s">
        <v>385</v>
      </c>
      <c r="AK34" s="735" t="s">
        <v>397</v>
      </c>
      <c r="AL34" s="660" t="s">
        <v>385</v>
      </c>
      <c r="AM34" s="735" t="s">
        <v>397</v>
      </c>
      <c r="AN34" s="660" t="s">
        <v>385</v>
      </c>
      <c r="AO34" s="735" t="s">
        <v>397</v>
      </c>
      <c r="AP34" s="660" t="s">
        <v>385</v>
      </c>
      <c r="AQ34" s="735" t="s">
        <v>397</v>
      </c>
      <c r="AR34" s="660" t="s">
        <v>385</v>
      </c>
      <c r="AS34" s="735" t="s">
        <v>397</v>
      </c>
      <c r="AT34" s="660" t="s">
        <v>385</v>
      </c>
      <c r="AU34" s="735" t="s">
        <v>397</v>
      </c>
      <c r="AV34" s="660" t="s">
        <v>385</v>
      </c>
      <c r="AW34" s="735" t="s">
        <v>397</v>
      </c>
      <c r="AX34" s="660" t="s">
        <v>385</v>
      </c>
      <c r="AY34" s="735" t="s">
        <v>397</v>
      </c>
      <c r="AZ34" s="660" t="s">
        <v>385</v>
      </c>
      <c r="BA34" s="735" t="s">
        <v>397</v>
      </c>
      <c r="BB34" s="662" t="s">
        <v>385</v>
      </c>
      <c r="BC34" s="716"/>
      <c r="BD34" s="809" t="s">
        <v>396</v>
      </c>
      <c r="BE34" s="731"/>
      <c r="BF34" s="813"/>
      <c r="BG34" s="814"/>
      <c r="BH34" s="813"/>
      <c r="BI34" s="815"/>
      <c r="BJ34" s="733" t="s">
        <v>397</v>
      </c>
      <c r="BK34" s="660" t="s">
        <v>385</v>
      </c>
      <c r="BL34" s="734" t="s">
        <v>397</v>
      </c>
      <c r="BM34" s="660" t="s">
        <v>385</v>
      </c>
      <c r="BN34" s="735" t="s">
        <v>397</v>
      </c>
      <c r="BO34" s="660" t="s">
        <v>385</v>
      </c>
      <c r="BP34" s="735" t="s">
        <v>397</v>
      </c>
      <c r="BQ34" s="660" t="s">
        <v>385</v>
      </c>
      <c r="BR34" s="735" t="s">
        <v>397</v>
      </c>
      <c r="BS34" s="660" t="s">
        <v>385</v>
      </c>
      <c r="BT34" s="735" t="s">
        <v>397</v>
      </c>
      <c r="BU34" s="660" t="s">
        <v>385</v>
      </c>
      <c r="BV34" s="735" t="s">
        <v>397</v>
      </c>
      <c r="BW34" s="660" t="s">
        <v>385</v>
      </c>
      <c r="BX34" s="735" t="s">
        <v>397</v>
      </c>
      <c r="BY34" s="660" t="s">
        <v>385</v>
      </c>
      <c r="BZ34" s="735" t="s">
        <v>397</v>
      </c>
      <c r="CA34" s="660" t="s">
        <v>385</v>
      </c>
      <c r="CB34" s="735" t="s">
        <v>397</v>
      </c>
      <c r="CC34" s="660" t="s">
        <v>385</v>
      </c>
      <c r="CD34" s="735" t="s">
        <v>397</v>
      </c>
      <c r="CE34" s="660" t="s">
        <v>385</v>
      </c>
      <c r="CF34" s="735" t="s">
        <v>397</v>
      </c>
      <c r="CG34" s="660" t="s">
        <v>385</v>
      </c>
      <c r="CH34" s="735" t="s">
        <v>397</v>
      </c>
      <c r="CI34" s="660" t="s">
        <v>385</v>
      </c>
      <c r="CJ34" s="735" t="s">
        <v>397</v>
      </c>
      <c r="CK34" s="660" t="s">
        <v>385</v>
      </c>
      <c r="CL34" s="735" t="s">
        <v>397</v>
      </c>
      <c r="CM34" s="660" t="s">
        <v>385</v>
      </c>
      <c r="CN34" s="735" t="s">
        <v>397</v>
      </c>
      <c r="CO34" s="660" t="s">
        <v>385</v>
      </c>
      <c r="CP34" s="735" t="s">
        <v>397</v>
      </c>
      <c r="CQ34" s="660" t="s">
        <v>385</v>
      </c>
      <c r="CR34" s="735" t="s">
        <v>397</v>
      </c>
      <c r="CS34" s="660" t="s">
        <v>385</v>
      </c>
      <c r="CT34" s="735" t="s">
        <v>397</v>
      </c>
      <c r="CU34" s="660" t="s">
        <v>385</v>
      </c>
      <c r="CV34" s="735" t="s">
        <v>397</v>
      </c>
      <c r="CW34" s="660" t="s">
        <v>385</v>
      </c>
      <c r="CX34" s="735" t="s">
        <v>397</v>
      </c>
      <c r="CY34" s="660" t="s">
        <v>385</v>
      </c>
      <c r="CZ34" s="735" t="s">
        <v>397</v>
      </c>
      <c r="DA34" s="660" t="s">
        <v>385</v>
      </c>
      <c r="DB34" s="735" t="s">
        <v>397</v>
      </c>
      <c r="DC34" s="660" t="s">
        <v>385</v>
      </c>
      <c r="DD34" s="735" t="s">
        <v>397</v>
      </c>
      <c r="DE34" s="662" t="s">
        <v>385</v>
      </c>
      <c r="DF34" s="716"/>
      <c r="DG34" s="809" t="s">
        <v>396</v>
      </c>
      <c r="DH34" s="731"/>
      <c r="DI34" s="813"/>
      <c r="DJ34" s="814"/>
      <c r="DK34" s="813"/>
      <c r="DL34" s="815"/>
      <c r="DM34" s="733" t="s">
        <v>397</v>
      </c>
      <c r="DN34" s="660" t="s">
        <v>385</v>
      </c>
      <c r="DO34" s="734" t="s">
        <v>397</v>
      </c>
      <c r="DP34" s="660" t="s">
        <v>385</v>
      </c>
      <c r="DQ34" s="735" t="s">
        <v>397</v>
      </c>
      <c r="DR34" s="660" t="s">
        <v>385</v>
      </c>
      <c r="DS34" s="735" t="s">
        <v>397</v>
      </c>
      <c r="DT34" s="660" t="s">
        <v>385</v>
      </c>
      <c r="DU34" s="735" t="s">
        <v>397</v>
      </c>
      <c r="DV34" s="660" t="s">
        <v>385</v>
      </c>
      <c r="DW34" s="735" t="s">
        <v>397</v>
      </c>
      <c r="DX34" s="660" t="s">
        <v>385</v>
      </c>
      <c r="DY34" s="735" t="s">
        <v>397</v>
      </c>
      <c r="DZ34" s="660" t="s">
        <v>385</v>
      </c>
      <c r="EA34" s="735" t="s">
        <v>397</v>
      </c>
      <c r="EB34" s="660" t="s">
        <v>385</v>
      </c>
      <c r="EC34" s="735" t="s">
        <v>397</v>
      </c>
      <c r="ED34" s="660" t="s">
        <v>385</v>
      </c>
      <c r="EE34" s="735" t="s">
        <v>397</v>
      </c>
      <c r="EF34" s="660" t="s">
        <v>385</v>
      </c>
      <c r="EG34" s="735" t="s">
        <v>397</v>
      </c>
      <c r="EH34" s="660" t="s">
        <v>385</v>
      </c>
      <c r="EI34" s="735" t="s">
        <v>397</v>
      </c>
      <c r="EJ34" s="660" t="s">
        <v>385</v>
      </c>
      <c r="EK34" s="735" t="s">
        <v>397</v>
      </c>
      <c r="EL34" s="660" t="s">
        <v>385</v>
      </c>
      <c r="EM34" s="735" t="s">
        <v>397</v>
      </c>
      <c r="EN34" s="660" t="s">
        <v>385</v>
      </c>
      <c r="EO34" s="735" t="s">
        <v>397</v>
      </c>
      <c r="EP34" s="660" t="s">
        <v>385</v>
      </c>
      <c r="EQ34" s="735" t="s">
        <v>397</v>
      </c>
      <c r="ER34" s="660" t="s">
        <v>385</v>
      </c>
      <c r="ES34" s="735" t="s">
        <v>397</v>
      </c>
      <c r="ET34" s="660" t="s">
        <v>385</v>
      </c>
      <c r="EU34" s="735" t="s">
        <v>397</v>
      </c>
      <c r="EV34" s="660" t="s">
        <v>385</v>
      </c>
      <c r="EW34" s="735" t="s">
        <v>397</v>
      </c>
      <c r="EX34" s="660" t="s">
        <v>385</v>
      </c>
      <c r="EY34" s="735" t="s">
        <v>397</v>
      </c>
      <c r="EZ34" s="660" t="s">
        <v>385</v>
      </c>
      <c r="FA34" s="735" t="s">
        <v>397</v>
      </c>
      <c r="FB34" s="660" t="s">
        <v>385</v>
      </c>
      <c r="FC34" s="735" t="s">
        <v>397</v>
      </c>
      <c r="FD34" s="660" t="s">
        <v>385</v>
      </c>
      <c r="FE34" s="735" t="s">
        <v>397</v>
      </c>
      <c r="FF34" s="660" t="s">
        <v>385</v>
      </c>
      <c r="FG34" s="735" t="s">
        <v>397</v>
      </c>
      <c r="FH34" s="662" t="s">
        <v>385</v>
      </c>
      <c r="FI34" s="739"/>
      <c r="FJ34" s="816" t="s">
        <v>396</v>
      </c>
      <c r="FK34" s="731"/>
      <c r="FL34" s="813"/>
      <c r="FM34" s="814"/>
      <c r="FN34" s="813"/>
      <c r="FO34" s="815"/>
      <c r="FP34" s="740" t="s">
        <v>387</v>
      </c>
      <c r="FQ34" s="666" t="s">
        <v>397</v>
      </c>
      <c r="FR34" s="660" t="s">
        <v>388</v>
      </c>
      <c r="FS34" s="741" t="s">
        <v>387</v>
      </c>
      <c r="FT34" s="666" t="s">
        <v>397</v>
      </c>
      <c r="FU34" s="668" t="s">
        <v>388</v>
      </c>
      <c r="FV34" s="590"/>
      <c r="FW34" s="591"/>
      <c r="FX34" s="799"/>
      <c r="FY34" s="593"/>
      <c r="FZ34" s="800"/>
      <c r="GA34" s="595"/>
      <c r="GB34" s="801"/>
      <c r="GC34" s="597"/>
      <c r="GD34" s="801"/>
      <c r="GE34" s="598"/>
      <c r="GF34" s="742"/>
      <c r="GG34" s="743"/>
      <c r="GH34" s="743"/>
      <c r="GI34" s="743"/>
      <c r="GJ34" s="576"/>
      <c r="GK34" s="817" t="s">
        <v>534</v>
      </c>
      <c r="GL34" s="817"/>
      <c r="GM34" s="817"/>
      <c r="GN34" s="817"/>
      <c r="GO34" s="817"/>
      <c r="GP34" s="817"/>
      <c r="GQ34" s="612">
        <v>7</v>
      </c>
      <c r="GR34" s="576" t="s">
        <v>455</v>
      </c>
      <c r="GS34" s="577"/>
      <c r="GT34" s="756"/>
      <c r="GU34" s="818"/>
      <c r="GV34" s="819"/>
      <c r="GW34" s="820"/>
      <c r="GX34" s="630"/>
      <c r="GY34" s="630"/>
      <c r="GZ34" s="630"/>
      <c r="HA34" s="630"/>
      <c r="HB34" s="631"/>
      <c r="HC34" s="527"/>
      <c r="HD34" s="716"/>
      <c r="HE34" s="416"/>
      <c r="HF34" s="416"/>
    </row>
    <row r="35" spans="1:219" ht="20.100000000000001" customHeight="1">
      <c r="A35" s="821"/>
      <c r="B35" s="463" t="s">
        <v>398</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313</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313</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313</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475</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399</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399</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399</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399</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535</v>
      </c>
      <c r="GL36" s="817"/>
      <c r="GM36" s="817"/>
      <c r="GN36" s="817"/>
      <c r="GO36" s="817"/>
      <c r="GP36" s="817"/>
      <c r="GQ36" s="612">
        <v>10</v>
      </c>
      <c r="GR36" s="576" t="s">
        <v>455</v>
      </c>
      <c r="GS36" s="527"/>
      <c r="GT36" s="756"/>
      <c r="GU36" s="818"/>
      <c r="GV36" s="819"/>
      <c r="GW36" s="820"/>
      <c r="GX36" s="630"/>
      <c r="GY36" s="630"/>
      <c r="GZ36" s="630"/>
      <c r="HA36" s="630"/>
      <c r="HB36" s="631"/>
      <c r="HC36" s="527"/>
      <c r="HD36" s="645"/>
      <c r="HE36" s="416"/>
      <c r="HF36" s="416"/>
    </row>
    <row r="37" spans="1:219" ht="24" customHeight="1">
      <c r="A37" s="842" t="s">
        <v>400</v>
      </c>
      <c r="B37" s="843"/>
      <c r="C37" s="844" t="s">
        <v>401</v>
      </c>
      <c r="D37" s="845"/>
      <c r="E37" s="846" t="s">
        <v>402</v>
      </c>
      <c r="F37" s="847"/>
      <c r="G37" s="659" t="s">
        <v>397</v>
      </c>
      <c r="H37" s="660" t="s">
        <v>403</v>
      </c>
      <c r="I37" s="661" t="s">
        <v>397</v>
      </c>
      <c r="J37" s="660" t="s">
        <v>404</v>
      </c>
      <c r="K37" s="661" t="s">
        <v>397</v>
      </c>
      <c r="L37" s="660" t="s">
        <v>404</v>
      </c>
      <c r="M37" s="661" t="s">
        <v>397</v>
      </c>
      <c r="N37" s="660" t="s">
        <v>404</v>
      </c>
      <c r="O37" s="661" t="s">
        <v>397</v>
      </c>
      <c r="P37" s="660" t="s">
        <v>404</v>
      </c>
      <c r="Q37" s="661" t="s">
        <v>397</v>
      </c>
      <c r="R37" s="660" t="s">
        <v>404</v>
      </c>
      <c r="S37" s="661" t="s">
        <v>397</v>
      </c>
      <c r="T37" s="660" t="s">
        <v>404</v>
      </c>
      <c r="U37" s="661" t="s">
        <v>397</v>
      </c>
      <c r="V37" s="660" t="s">
        <v>404</v>
      </c>
      <c r="W37" s="661" t="s">
        <v>397</v>
      </c>
      <c r="X37" s="660" t="s">
        <v>404</v>
      </c>
      <c r="Y37" s="661" t="s">
        <v>397</v>
      </c>
      <c r="Z37" s="660" t="s">
        <v>404</v>
      </c>
      <c r="AA37" s="661" t="s">
        <v>397</v>
      </c>
      <c r="AB37" s="660" t="s">
        <v>404</v>
      </c>
      <c r="AC37" s="661" t="s">
        <v>397</v>
      </c>
      <c r="AD37" s="660" t="s">
        <v>404</v>
      </c>
      <c r="AE37" s="661" t="s">
        <v>397</v>
      </c>
      <c r="AF37" s="660" t="s">
        <v>404</v>
      </c>
      <c r="AG37" s="661" t="s">
        <v>397</v>
      </c>
      <c r="AH37" s="660" t="s">
        <v>404</v>
      </c>
      <c r="AI37" s="661" t="s">
        <v>397</v>
      </c>
      <c r="AJ37" s="660" t="s">
        <v>404</v>
      </c>
      <c r="AK37" s="661" t="s">
        <v>397</v>
      </c>
      <c r="AL37" s="660" t="s">
        <v>404</v>
      </c>
      <c r="AM37" s="661" t="s">
        <v>397</v>
      </c>
      <c r="AN37" s="660" t="s">
        <v>404</v>
      </c>
      <c r="AO37" s="661" t="s">
        <v>397</v>
      </c>
      <c r="AP37" s="660" t="s">
        <v>404</v>
      </c>
      <c r="AQ37" s="661" t="s">
        <v>397</v>
      </c>
      <c r="AR37" s="660" t="s">
        <v>404</v>
      </c>
      <c r="AS37" s="661" t="s">
        <v>397</v>
      </c>
      <c r="AT37" s="660" t="s">
        <v>404</v>
      </c>
      <c r="AU37" s="661" t="s">
        <v>397</v>
      </c>
      <c r="AV37" s="660" t="s">
        <v>404</v>
      </c>
      <c r="AW37" s="661" t="s">
        <v>397</v>
      </c>
      <c r="AX37" s="660" t="s">
        <v>404</v>
      </c>
      <c r="AY37" s="661" t="s">
        <v>397</v>
      </c>
      <c r="AZ37" s="660" t="s">
        <v>404</v>
      </c>
      <c r="BA37" s="661" t="s">
        <v>397</v>
      </c>
      <c r="BB37" s="662" t="s">
        <v>404</v>
      </c>
      <c r="BC37" s="716"/>
      <c r="BD37" s="842" t="s">
        <v>400</v>
      </c>
      <c r="BE37" s="843"/>
      <c r="BF37" s="844" t="s">
        <v>401</v>
      </c>
      <c r="BG37" s="845"/>
      <c r="BH37" s="846" t="s">
        <v>402</v>
      </c>
      <c r="BI37" s="847"/>
      <c r="BJ37" s="659" t="s">
        <v>397</v>
      </c>
      <c r="BK37" s="660" t="s">
        <v>403</v>
      </c>
      <c r="BL37" s="661" t="s">
        <v>397</v>
      </c>
      <c r="BM37" s="660" t="s">
        <v>404</v>
      </c>
      <c r="BN37" s="661" t="s">
        <v>397</v>
      </c>
      <c r="BO37" s="660" t="s">
        <v>404</v>
      </c>
      <c r="BP37" s="661" t="s">
        <v>397</v>
      </c>
      <c r="BQ37" s="660" t="s">
        <v>404</v>
      </c>
      <c r="BR37" s="661" t="s">
        <v>397</v>
      </c>
      <c r="BS37" s="660" t="s">
        <v>404</v>
      </c>
      <c r="BT37" s="661" t="s">
        <v>397</v>
      </c>
      <c r="BU37" s="660" t="s">
        <v>404</v>
      </c>
      <c r="BV37" s="661" t="s">
        <v>397</v>
      </c>
      <c r="BW37" s="660" t="s">
        <v>404</v>
      </c>
      <c r="BX37" s="661" t="s">
        <v>397</v>
      </c>
      <c r="BY37" s="660" t="s">
        <v>404</v>
      </c>
      <c r="BZ37" s="661" t="s">
        <v>397</v>
      </c>
      <c r="CA37" s="660" t="s">
        <v>404</v>
      </c>
      <c r="CB37" s="661" t="s">
        <v>397</v>
      </c>
      <c r="CC37" s="660" t="s">
        <v>404</v>
      </c>
      <c r="CD37" s="661" t="s">
        <v>397</v>
      </c>
      <c r="CE37" s="660" t="s">
        <v>404</v>
      </c>
      <c r="CF37" s="661" t="s">
        <v>397</v>
      </c>
      <c r="CG37" s="660" t="s">
        <v>404</v>
      </c>
      <c r="CH37" s="661" t="s">
        <v>397</v>
      </c>
      <c r="CI37" s="660" t="s">
        <v>404</v>
      </c>
      <c r="CJ37" s="661" t="s">
        <v>397</v>
      </c>
      <c r="CK37" s="660" t="s">
        <v>404</v>
      </c>
      <c r="CL37" s="661" t="s">
        <v>397</v>
      </c>
      <c r="CM37" s="660" t="s">
        <v>404</v>
      </c>
      <c r="CN37" s="661" t="s">
        <v>397</v>
      </c>
      <c r="CO37" s="660" t="s">
        <v>404</v>
      </c>
      <c r="CP37" s="661" t="s">
        <v>397</v>
      </c>
      <c r="CQ37" s="660" t="s">
        <v>404</v>
      </c>
      <c r="CR37" s="661" t="s">
        <v>397</v>
      </c>
      <c r="CS37" s="660" t="s">
        <v>404</v>
      </c>
      <c r="CT37" s="661" t="s">
        <v>397</v>
      </c>
      <c r="CU37" s="660" t="s">
        <v>404</v>
      </c>
      <c r="CV37" s="661" t="s">
        <v>397</v>
      </c>
      <c r="CW37" s="660" t="s">
        <v>404</v>
      </c>
      <c r="CX37" s="661" t="s">
        <v>397</v>
      </c>
      <c r="CY37" s="660" t="s">
        <v>404</v>
      </c>
      <c r="CZ37" s="661" t="s">
        <v>397</v>
      </c>
      <c r="DA37" s="660" t="s">
        <v>404</v>
      </c>
      <c r="DB37" s="661" t="s">
        <v>397</v>
      </c>
      <c r="DC37" s="660" t="s">
        <v>404</v>
      </c>
      <c r="DD37" s="661" t="s">
        <v>397</v>
      </c>
      <c r="DE37" s="662" t="s">
        <v>404</v>
      </c>
      <c r="DF37" s="716"/>
      <c r="DG37" s="842" t="s">
        <v>400</v>
      </c>
      <c r="DH37" s="843"/>
      <c r="DI37" s="844" t="s">
        <v>401</v>
      </c>
      <c r="DJ37" s="845"/>
      <c r="DK37" s="846" t="s">
        <v>402</v>
      </c>
      <c r="DL37" s="847"/>
      <c r="DM37" s="659" t="s">
        <v>397</v>
      </c>
      <c r="DN37" s="660" t="s">
        <v>403</v>
      </c>
      <c r="DO37" s="661" t="s">
        <v>397</v>
      </c>
      <c r="DP37" s="660" t="s">
        <v>404</v>
      </c>
      <c r="DQ37" s="661" t="s">
        <v>397</v>
      </c>
      <c r="DR37" s="660" t="s">
        <v>404</v>
      </c>
      <c r="DS37" s="661" t="s">
        <v>397</v>
      </c>
      <c r="DT37" s="660" t="s">
        <v>404</v>
      </c>
      <c r="DU37" s="661" t="s">
        <v>397</v>
      </c>
      <c r="DV37" s="660" t="s">
        <v>404</v>
      </c>
      <c r="DW37" s="661" t="s">
        <v>397</v>
      </c>
      <c r="DX37" s="660" t="s">
        <v>404</v>
      </c>
      <c r="DY37" s="661" t="s">
        <v>397</v>
      </c>
      <c r="DZ37" s="660" t="s">
        <v>404</v>
      </c>
      <c r="EA37" s="661" t="s">
        <v>397</v>
      </c>
      <c r="EB37" s="660" t="s">
        <v>404</v>
      </c>
      <c r="EC37" s="661" t="s">
        <v>397</v>
      </c>
      <c r="ED37" s="660" t="s">
        <v>404</v>
      </c>
      <c r="EE37" s="661" t="s">
        <v>397</v>
      </c>
      <c r="EF37" s="660" t="s">
        <v>404</v>
      </c>
      <c r="EG37" s="661" t="s">
        <v>397</v>
      </c>
      <c r="EH37" s="660" t="s">
        <v>404</v>
      </c>
      <c r="EI37" s="661" t="s">
        <v>397</v>
      </c>
      <c r="EJ37" s="660" t="s">
        <v>404</v>
      </c>
      <c r="EK37" s="661" t="s">
        <v>397</v>
      </c>
      <c r="EL37" s="660" t="s">
        <v>404</v>
      </c>
      <c r="EM37" s="661" t="s">
        <v>397</v>
      </c>
      <c r="EN37" s="660" t="s">
        <v>404</v>
      </c>
      <c r="EO37" s="661" t="s">
        <v>397</v>
      </c>
      <c r="EP37" s="660" t="s">
        <v>404</v>
      </c>
      <c r="EQ37" s="661" t="s">
        <v>397</v>
      </c>
      <c r="ER37" s="660" t="s">
        <v>404</v>
      </c>
      <c r="ES37" s="661" t="s">
        <v>397</v>
      </c>
      <c r="ET37" s="660" t="s">
        <v>404</v>
      </c>
      <c r="EU37" s="661" t="s">
        <v>397</v>
      </c>
      <c r="EV37" s="660" t="s">
        <v>404</v>
      </c>
      <c r="EW37" s="661" t="s">
        <v>397</v>
      </c>
      <c r="EX37" s="660" t="s">
        <v>404</v>
      </c>
      <c r="EY37" s="661" t="s">
        <v>397</v>
      </c>
      <c r="EZ37" s="660" t="s">
        <v>404</v>
      </c>
      <c r="FA37" s="661" t="s">
        <v>397</v>
      </c>
      <c r="FB37" s="660" t="s">
        <v>404</v>
      </c>
      <c r="FC37" s="661" t="s">
        <v>397</v>
      </c>
      <c r="FD37" s="660" t="s">
        <v>404</v>
      </c>
      <c r="FE37" s="661" t="s">
        <v>397</v>
      </c>
      <c r="FF37" s="660" t="s">
        <v>404</v>
      </c>
      <c r="FG37" s="661" t="s">
        <v>397</v>
      </c>
      <c r="FH37" s="662" t="s">
        <v>404</v>
      </c>
      <c r="FI37" s="739"/>
      <c r="FJ37" s="816" t="s">
        <v>400</v>
      </c>
      <c r="FK37" s="843"/>
      <c r="FL37" s="844" t="s">
        <v>401</v>
      </c>
      <c r="FM37" s="845"/>
      <c r="FN37" s="846" t="s">
        <v>402</v>
      </c>
      <c r="FO37" s="847"/>
      <c r="FP37" s="665"/>
      <c r="FQ37" s="848" t="s">
        <v>405</v>
      </c>
      <c r="FR37" s="660" t="s">
        <v>404</v>
      </c>
      <c r="FS37" s="667"/>
      <c r="FT37" s="848" t="s">
        <v>405</v>
      </c>
      <c r="FU37" s="668" t="s">
        <v>404</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406</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262</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262</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262</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477</v>
      </c>
      <c r="GL38" s="410"/>
      <c r="GM38" s="414"/>
      <c r="GN38" s="410"/>
      <c r="GO38" s="414"/>
      <c r="GP38" s="414"/>
      <c r="GQ38" s="414"/>
      <c r="GR38" s="414"/>
      <c r="GS38" s="577"/>
      <c r="GT38" s="850"/>
      <c r="GU38" s="861" t="s">
        <v>448</v>
      </c>
      <c r="GV38" s="862"/>
      <c r="GW38" s="862"/>
      <c r="GX38" s="862"/>
      <c r="GY38" s="862"/>
      <c r="GZ38" s="863"/>
      <c r="HA38" s="630">
        <v>46.849999999999994</v>
      </c>
      <c r="HB38" s="864">
        <v>13.2</v>
      </c>
      <c r="HC38" s="527"/>
      <c r="HD38" s="527"/>
      <c r="HE38" s="388"/>
      <c r="HF38" s="388"/>
      <c r="HK38" s="416"/>
    </row>
    <row r="39" spans="1:219" ht="20.100000000000001" customHeight="1">
      <c r="A39" s="821"/>
      <c r="B39" s="865" t="s">
        <v>407</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269</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269</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269</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478</v>
      </c>
      <c r="GN39" s="875"/>
      <c r="GO39" s="876" t="s">
        <v>479</v>
      </c>
      <c r="GP39" s="875"/>
      <c r="GQ39" s="876" t="s">
        <v>480</v>
      </c>
      <c r="GR39" s="877"/>
      <c r="GS39" s="414"/>
      <c r="GT39" s="682"/>
      <c r="GU39" s="527" t="s">
        <v>481</v>
      </c>
      <c r="GV39" s="527"/>
      <c r="GW39" s="527"/>
      <c r="GX39" s="527"/>
      <c r="GY39" s="527"/>
      <c r="GZ39" s="527"/>
      <c r="HA39" s="683">
        <v>3.55</v>
      </c>
      <c r="HB39" s="576"/>
      <c r="HC39" s="527"/>
      <c r="HD39" s="559"/>
    </row>
    <row r="40" spans="1:219" ht="20.100000000000001" customHeight="1">
      <c r="A40" s="878"/>
      <c r="B40" s="639"/>
      <c r="C40" s="639"/>
      <c r="D40" s="640" t="s">
        <v>408</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408</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408</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408</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504</v>
      </c>
      <c r="GV40" s="527"/>
      <c r="GW40" s="527"/>
      <c r="GX40" s="527"/>
      <c r="GY40" s="527"/>
      <c r="GZ40" s="527"/>
      <c r="HA40" s="883">
        <v>60.1</v>
      </c>
      <c r="HB40" s="414"/>
      <c r="HC40" s="527"/>
      <c r="HD40" s="577"/>
      <c r="HK40" s="416"/>
    </row>
    <row r="41" spans="1:219" ht="20.100000000000001" customHeight="1">
      <c r="A41" s="851" t="s">
        <v>409</v>
      </c>
      <c r="B41" s="731"/>
      <c r="C41" s="884"/>
      <c r="D41" s="884"/>
      <c r="E41" s="884"/>
      <c r="F41" s="885"/>
      <c r="G41" s="733"/>
      <c r="H41" s="660" t="s">
        <v>385</v>
      </c>
      <c r="I41" s="734"/>
      <c r="J41" s="660" t="s">
        <v>385</v>
      </c>
      <c r="K41" s="735"/>
      <c r="L41" s="660" t="s">
        <v>385</v>
      </c>
      <c r="M41" s="735"/>
      <c r="N41" s="660" t="s">
        <v>385</v>
      </c>
      <c r="O41" s="735"/>
      <c r="P41" s="660" t="s">
        <v>385</v>
      </c>
      <c r="Q41" s="735"/>
      <c r="R41" s="660" t="s">
        <v>385</v>
      </c>
      <c r="S41" s="735"/>
      <c r="T41" s="660" t="s">
        <v>385</v>
      </c>
      <c r="U41" s="735"/>
      <c r="V41" s="660" t="s">
        <v>385</v>
      </c>
      <c r="W41" s="735"/>
      <c r="X41" s="660" t="s">
        <v>385</v>
      </c>
      <c r="Y41" s="735" t="s">
        <v>397</v>
      </c>
      <c r="Z41" s="660" t="s">
        <v>385</v>
      </c>
      <c r="AA41" s="735" t="s">
        <v>397</v>
      </c>
      <c r="AB41" s="660" t="s">
        <v>385</v>
      </c>
      <c r="AC41" s="735"/>
      <c r="AD41" s="660" t="s">
        <v>385</v>
      </c>
      <c r="AE41" s="735"/>
      <c r="AF41" s="660" t="s">
        <v>385</v>
      </c>
      <c r="AG41" s="735"/>
      <c r="AH41" s="660" t="s">
        <v>385</v>
      </c>
      <c r="AI41" s="735"/>
      <c r="AJ41" s="660" t="s">
        <v>385</v>
      </c>
      <c r="AK41" s="735"/>
      <c r="AL41" s="660" t="s">
        <v>385</v>
      </c>
      <c r="AM41" s="735"/>
      <c r="AN41" s="660" t="s">
        <v>385</v>
      </c>
      <c r="AO41" s="735"/>
      <c r="AP41" s="660" t="s">
        <v>385</v>
      </c>
      <c r="AQ41" s="735"/>
      <c r="AR41" s="660" t="s">
        <v>385</v>
      </c>
      <c r="AS41" s="735"/>
      <c r="AT41" s="660" t="s">
        <v>385</v>
      </c>
      <c r="AU41" s="735"/>
      <c r="AV41" s="660" t="s">
        <v>385</v>
      </c>
      <c r="AW41" s="735"/>
      <c r="AX41" s="660" t="s">
        <v>385</v>
      </c>
      <c r="AY41" s="735"/>
      <c r="AZ41" s="660" t="s">
        <v>385</v>
      </c>
      <c r="BA41" s="735"/>
      <c r="BB41" s="662" t="s">
        <v>385</v>
      </c>
      <c r="BC41" s="716"/>
      <c r="BD41" s="851" t="s">
        <v>409</v>
      </c>
      <c r="BE41" s="731"/>
      <c r="BF41" s="884"/>
      <c r="BG41" s="884"/>
      <c r="BH41" s="884"/>
      <c r="BI41" s="885"/>
      <c r="BJ41" s="733"/>
      <c r="BK41" s="660" t="s">
        <v>385</v>
      </c>
      <c r="BL41" s="734"/>
      <c r="BM41" s="660" t="s">
        <v>385</v>
      </c>
      <c r="BN41" s="735"/>
      <c r="BO41" s="660" t="s">
        <v>385</v>
      </c>
      <c r="BP41" s="735"/>
      <c r="BQ41" s="660" t="s">
        <v>385</v>
      </c>
      <c r="BR41" s="735"/>
      <c r="BS41" s="660" t="s">
        <v>385</v>
      </c>
      <c r="BT41" s="735"/>
      <c r="BU41" s="660" t="s">
        <v>385</v>
      </c>
      <c r="BV41" s="735"/>
      <c r="BW41" s="660" t="s">
        <v>385</v>
      </c>
      <c r="BX41" s="735"/>
      <c r="BY41" s="660" t="s">
        <v>385</v>
      </c>
      <c r="BZ41" s="735"/>
      <c r="CA41" s="660" t="s">
        <v>385</v>
      </c>
      <c r="CB41" s="735" t="s">
        <v>397</v>
      </c>
      <c r="CC41" s="660" t="s">
        <v>385</v>
      </c>
      <c r="CD41" s="735" t="s">
        <v>397</v>
      </c>
      <c r="CE41" s="660" t="s">
        <v>385</v>
      </c>
      <c r="CF41" s="735"/>
      <c r="CG41" s="660" t="s">
        <v>385</v>
      </c>
      <c r="CH41" s="735"/>
      <c r="CI41" s="660" t="s">
        <v>385</v>
      </c>
      <c r="CJ41" s="735"/>
      <c r="CK41" s="660" t="s">
        <v>385</v>
      </c>
      <c r="CL41" s="735"/>
      <c r="CM41" s="660" t="s">
        <v>385</v>
      </c>
      <c r="CN41" s="735"/>
      <c r="CO41" s="660" t="s">
        <v>385</v>
      </c>
      <c r="CP41" s="735"/>
      <c r="CQ41" s="660" t="s">
        <v>385</v>
      </c>
      <c r="CR41" s="735"/>
      <c r="CS41" s="660" t="s">
        <v>385</v>
      </c>
      <c r="CT41" s="735"/>
      <c r="CU41" s="660" t="s">
        <v>385</v>
      </c>
      <c r="CV41" s="735"/>
      <c r="CW41" s="660" t="s">
        <v>385</v>
      </c>
      <c r="CX41" s="735"/>
      <c r="CY41" s="660" t="s">
        <v>385</v>
      </c>
      <c r="CZ41" s="735"/>
      <c r="DA41" s="660" t="s">
        <v>385</v>
      </c>
      <c r="DB41" s="735"/>
      <c r="DC41" s="660" t="s">
        <v>385</v>
      </c>
      <c r="DD41" s="735"/>
      <c r="DE41" s="662" t="s">
        <v>385</v>
      </c>
      <c r="DF41" s="716"/>
      <c r="DG41" s="851" t="s">
        <v>409</v>
      </c>
      <c r="DH41" s="731"/>
      <c r="DI41" s="884"/>
      <c r="DJ41" s="884"/>
      <c r="DK41" s="884"/>
      <c r="DL41" s="885"/>
      <c r="DM41" s="733"/>
      <c r="DN41" s="660" t="s">
        <v>385</v>
      </c>
      <c r="DO41" s="734"/>
      <c r="DP41" s="660" t="s">
        <v>385</v>
      </c>
      <c r="DQ41" s="735"/>
      <c r="DR41" s="660" t="s">
        <v>385</v>
      </c>
      <c r="DS41" s="735"/>
      <c r="DT41" s="660" t="s">
        <v>385</v>
      </c>
      <c r="DU41" s="735"/>
      <c r="DV41" s="660" t="s">
        <v>385</v>
      </c>
      <c r="DW41" s="735"/>
      <c r="DX41" s="660" t="s">
        <v>385</v>
      </c>
      <c r="DY41" s="735"/>
      <c r="DZ41" s="660" t="s">
        <v>385</v>
      </c>
      <c r="EA41" s="735"/>
      <c r="EB41" s="660" t="s">
        <v>385</v>
      </c>
      <c r="EC41" s="735"/>
      <c r="ED41" s="660" t="s">
        <v>385</v>
      </c>
      <c r="EE41" s="735" t="s">
        <v>397</v>
      </c>
      <c r="EF41" s="660" t="s">
        <v>385</v>
      </c>
      <c r="EG41" s="735" t="s">
        <v>397</v>
      </c>
      <c r="EH41" s="660" t="s">
        <v>385</v>
      </c>
      <c r="EI41" s="735"/>
      <c r="EJ41" s="660" t="s">
        <v>385</v>
      </c>
      <c r="EK41" s="735"/>
      <c r="EL41" s="660" t="s">
        <v>385</v>
      </c>
      <c r="EM41" s="735"/>
      <c r="EN41" s="660" t="s">
        <v>385</v>
      </c>
      <c r="EO41" s="735"/>
      <c r="EP41" s="660" t="s">
        <v>385</v>
      </c>
      <c r="EQ41" s="735"/>
      <c r="ER41" s="660" t="s">
        <v>385</v>
      </c>
      <c r="ES41" s="735"/>
      <c r="ET41" s="660" t="s">
        <v>385</v>
      </c>
      <c r="EU41" s="735"/>
      <c r="EV41" s="660" t="s">
        <v>385</v>
      </c>
      <c r="EW41" s="735"/>
      <c r="EX41" s="660" t="s">
        <v>385</v>
      </c>
      <c r="EY41" s="735"/>
      <c r="EZ41" s="660" t="s">
        <v>385</v>
      </c>
      <c r="FA41" s="735"/>
      <c r="FB41" s="660" t="s">
        <v>385</v>
      </c>
      <c r="FC41" s="735"/>
      <c r="FD41" s="660" t="s">
        <v>385</v>
      </c>
      <c r="FE41" s="735"/>
      <c r="FF41" s="660" t="s">
        <v>385</v>
      </c>
      <c r="FG41" s="735"/>
      <c r="FH41" s="662" t="s">
        <v>385</v>
      </c>
      <c r="FI41" s="739"/>
      <c r="FJ41" s="816" t="s">
        <v>409</v>
      </c>
      <c r="FK41" s="736"/>
      <c r="FL41" s="886"/>
      <c r="FM41" s="886"/>
      <c r="FN41" s="886"/>
      <c r="FO41" s="887"/>
      <c r="FP41" s="740"/>
      <c r="FQ41" s="666"/>
      <c r="FR41" s="660" t="s">
        <v>388</v>
      </c>
      <c r="FS41" s="741"/>
      <c r="FT41" s="666"/>
      <c r="FU41" s="668" t="s">
        <v>388</v>
      </c>
      <c r="FV41" s="590"/>
      <c r="FW41" s="591"/>
      <c r="FX41" s="799"/>
      <c r="FY41" s="593"/>
      <c r="FZ41" s="800"/>
      <c r="GA41" s="595"/>
      <c r="GB41" s="801"/>
      <c r="GC41" s="597"/>
      <c r="GD41" s="801"/>
      <c r="GE41" s="598"/>
      <c r="GF41" s="742"/>
      <c r="GG41" s="743"/>
      <c r="GH41" s="743"/>
      <c r="GI41" s="743"/>
      <c r="GJ41" s="577"/>
      <c r="GK41" s="888" t="s">
        <v>482</v>
      </c>
      <c r="GL41" s="889"/>
      <c r="GM41" s="890" t="s">
        <v>483</v>
      </c>
      <c r="GN41" s="890"/>
      <c r="GO41" s="890" t="s">
        <v>484</v>
      </c>
      <c r="GP41" s="890"/>
      <c r="GQ41" s="890"/>
      <c r="GR41" s="891"/>
      <c r="GS41" s="850"/>
      <c r="GT41" s="682"/>
      <c r="GU41" s="527" t="s">
        <v>561</v>
      </c>
      <c r="GV41" s="527"/>
      <c r="GW41" s="527"/>
      <c r="GX41" s="527"/>
      <c r="GY41" s="527"/>
      <c r="GZ41" s="527"/>
      <c r="HA41" s="883">
        <v>39.4</v>
      </c>
      <c r="HB41" s="414"/>
      <c r="HC41" s="527"/>
      <c r="HD41" s="410"/>
    </row>
    <row r="42" spans="1:219" ht="20.100000000000001" customHeight="1">
      <c r="A42" s="821"/>
      <c r="B42" s="892" t="s">
        <v>410</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410</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410</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410</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411</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411</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411</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411</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485</v>
      </c>
      <c r="GL43" s="918"/>
      <c r="GM43" s="919" t="s">
        <v>486</v>
      </c>
      <c r="GN43" s="919"/>
      <c r="GO43" s="919" t="s">
        <v>487</v>
      </c>
      <c r="GP43" s="919"/>
      <c r="GQ43" s="919"/>
      <c r="GR43" s="920"/>
      <c r="GS43" s="577"/>
      <c r="GT43" s="606"/>
      <c r="GU43" s="527" t="s">
        <v>457</v>
      </c>
      <c r="GV43" s="414"/>
      <c r="GW43" s="410"/>
      <c r="GX43" s="414"/>
      <c r="GY43" s="414"/>
      <c r="GZ43" s="414"/>
      <c r="HA43" s="410"/>
      <c r="HB43" s="414"/>
      <c r="HC43" s="921"/>
      <c r="HD43" s="416"/>
    </row>
    <row r="44" spans="1:219" ht="20.100000000000001" customHeight="1" thickBot="1">
      <c r="A44" s="922"/>
      <c r="B44" s="639"/>
      <c r="C44" s="639"/>
      <c r="D44" s="640" t="s">
        <v>412</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412</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412</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412</v>
      </c>
      <c r="FN44" s="639"/>
      <c r="FO44" s="639"/>
      <c r="FP44" s="647"/>
      <c r="FQ44" s="836"/>
      <c r="FR44" s="835">
        <v>1049</v>
      </c>
      <c r="FS44" s="840"/>
      <c r="FT44" s="836"/>
      <c r="FU44" s="841">
        <v>1049</v>
      </c>
      <c r="FV44" s="590" t="s">
        <v>314</v>
      </c>
      <c r="FW44" s="591"/>
      <c r="FX44" s="799" t="s">
        <v>315</v>
      </c>
      <c r="FY44" s="593"/>
      <c r="FZ44" s="800" t="s">
        <v>316</v>
      </c>
      <c r="GA44" s="595"/>
      <c r="GB44" s="801" t="s">
        <v>317</v>
      </c>
      <c r="GC44" s="597"/>
      <c r="GD44" s="801" t="s">
        <v>318</v>
      </c>
      <c r="GE44" s="598"/>
      <c r="GF44" s="651"/>
      <c r="GG44" s="652"/>
      <c r="GH44" s="652"/>
      <c r="GI44" s="652"/>
      <c r="GJ44" s="527"/>
      <c r="GK44" s="897"/>
      <c r="GL44" s="898"/>
      <c r="GM44" s="924">
        <v>4.5999999999999996</v>
      </c>
      <c r="GN44" s="924"/>
      <c r="GO44" s="924">
        <v>7</v>
      </c>
      <c r="GP44" s="924"/>
      <c r="GQ44" s="899">
        <v>11.6</v>
      </c>
      <c r="GR44" s="900"/>
      <c r="GS44" s="925"/>
      <c r="GT44" s="926"/>
      <c r="GU44" s="527" t="s">
        <v>488</v>
      </c>
      <c r="GV44" s="612"/>
      <c r="GW44" s="612"/>
      <c r="GX44" s="612"/>
      <c r="GY44" s="414"/>
      <c r="GZ44" s="414"/>
      <c r="HA44" s="744">
        <v>1.5</v>
      </c>
      <c r="HB44" s="414" t="s">
        <v>460</v>
      </c>
      <c r="HC44" s="927"/>
      <c r="HD44" s="416"/>
    </row>
    <row r="45" spans="1:219" ht="20.100000000000001" customHeight="1" thickTop="1">
      <c r="A45" s="928" t="s">
        <v>413</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413</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413</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413</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489</v>
      </c>
      <c r="GV45" s="414"/>
      <c r="GW45" s="414"/>
      <c r="GX45" s="414"/>
      <c r="GY45" s="527"/>
      <c r="GZ45" s="726"/>
      <c r="HA45" s="744">
        <v>22</v>
      </c>
      <c r="HB45" s="414" t="s">
        <v>460</v>
      </c>
      <c r="HC45" s="927"/>
      <c r="HD45" s="416"/>
    </row>
    <row r="46" spans="1:219" ht="20.100000000000001" customHeight="1">
      <c r="A46" s="943" t="s">
        <v>414</v>
      </c>
      <c r="B46" s="944"/>
      <c r="C46" s="944"/>
      <c r="D46" s="944"/>
      <c r="E46" s="944"/>
      <c r="F46" s="945"/>
      <c r="G46" s="946" t="s">
        <v>415</v>
      </c>
      <c r="H46" s="947"/>
      <c r="I46" s="948" t="s">
        <v>415</v>
      </c>
      <c r="J46" s="947"/>
      <c r="K46" s="948" t="s">
        <v>415</v>
      </c>
      <c r="L46" s="947"/>
      <c r="M46" s="948" t="s">
        <v>415</v>
      </c>
      <c r="N46" s="947"/>
      <c r="O46" s="948" t="s">
        <v>415</v>
      </c>
      <c r="P46" s="947"/>
      <c r="Q46" s="948" t="s">
        <v>415</v>
      </c>
      <c r="R46" s="947"/>
      <c r="S46" s="948" t="s">
        <v>415</v>
      </c>
      <c r="T46" s="947"/>
      <c r="U46" s="948" t="s">
        <v>415</v>
      </c>
      <c r="V46" s="947"/>
      <c r="W46" s="948" t="s">
        <v>415</v>
      </c>
      <c r="X46" s="947"/>
      <c r="Y46" s="948" t="s">
        <v>415</v>
      </c>
      <c r="Z46" s="947"/>
      <c r="AA46" s="948" t="s">
        <v>415</v>
      </c>
      <c r="AB46" s="947"/>
      <c r="AC46" s="948" t="s">
        <v>415</v>
      </c>
      <c r="AD46" s="947"/>
      <c r="AE46" s="948" t="s">
        <v>415</v>
      </c>
      <c r="AF46" s="947"/>
      <c r="AG46" s="948" t="s">
        <v>415</v>
      </c>
      <c r="AH46" s="947"/>
      <c r="AI46" s="948" t="s">
        <v>415</v>
      </c>
      <c r="AJ46" s="947"/>
      <c r="AK46" s="948" t="s">
        <v>415</v>
      </c>
      <c r="AL46" s="947"/>
      <c r="AM46" s="948" t="s">
        <v>415</v>
      </c>
      <c r="AN46" s="947"/>
      <c r="AO46" s="948" t="s">
        <v>415</v>
      </c>
      <c r="AP46" s="947"/>
      <c r="AQ46" s="948" t="s">
        <v>415</v>
      </c>
      <c r="AR46" s="947"/>
      <c r="AS46" s="948" t="s">
        <v>415</v>
      </c>
      <c r="AT46" s="947"/>
      <c r="AU46" s="948" t="s">
        <v>415</v>
      </c>
      <c r="AV46" s="947"/>
      <c r="AW46" s="948" t="s">
        <v>415</v>
      </c>
      <c r="AX46" s="947"/>
      <c r="AY46" s="948" t="s">
        <v>415</v>
      </c>
      <c r="AZ46" s="949"/>
      <c r="BA46" s="950" t="s">
        <v>415</v>
      </c>
      <c r="BB46" s="951"/>
      <c r="BC46" s="952"/>
      <c r="BD46" s="943" t="s">
        <v>414</v>
      </c>
      <c r="BE46" s="944"/>
      <c r="BF46" s="944"/>
      <c r="BG46" s="944"/>
      <c r="BH46" s="944"/>
      <c r="BI46" s="945"/>
      <c r="BJ46" s="946" t="s">
        <v>415</v>
      </c>
      <c r="BK46" s="947"/>
      <c r="BL46" s="948" t="s">
        <v>415</v>
      </c>
      <c r="BM46" s="947"/>
      <c r="BN46" s="948" t="s">
        <v>415</v>
      </c>
      <c r="BO46" s="947"/>
      <c r="BP46" s="948" t="s">
        <v>415</v>
      </c>
      <c r="BQ46" s="947"/>
      <c r="BR46" s="948" t="s">
        <v>415</v>
      </c>
      <c r="BS46" s="947"/>
      <c r="BT46" s="948" t="s">
        <v>415</v>
      </c>
      <c r="BU46" s="947"/>
      <c r="BV46" s="948" t="s">
        <v>415</v>
      </c>
      <c r="BW46" s="947"/>
      <c r="BX46" s="948" t="s">
        <v>415</v>
      </c>
      <c r="BY46" s="947"/>
      <c r="BZ46" s="948" t="s">
        <v>415</v>
      </c>
      <c r="CA46" s="947"/>
      <c r="CB46" s="948" t="s">
        <v>415</v>
      </c>
      <c r="CC46" s="947"/>
      <c r="CD46" s="948" t="s">
        <v>415</v>
      </c>
      <c r="CE46" s="947"/>
      <c r="CF46" s="948" t="s">
        <v>415</v>
      </c>
      <c r="CG46" s="947"/>
      <c r="CH46" s="948" t="s">
        <v>415</v>
      </c>
      <c r="CI46" s="947"/>
      <c r="CJ46" s="948" t="s">
        <v>415</v>
      </c>
      <c r="CK46" s="947"/>
      <c r="CL46" s="948" t="s">
        <v>415</v>
      </c>
      <c r="CM46" s="947"/>
      <c r="CN46" s="948" t="s">
        <v>415</v>
      </c>
      <c r="CO46" s="947"/>
      <c r="CP46" s="948" t="s">
        <v>415</v>
      </c>
      <c r="CQ46" s="947"/>
      <c r="CR46" s="948" t="s">
        <v>415</v>
      </c>
      <c r="CS46" s="947"/>
      <c r="CT46" s="948" t="s">
        <v>415</v>
      </c>
      <c r="CU46" s="947"/>
      <c r="CV46" s="948" t="s">
        <v>415</v>
      </c>
      <c r="CW46" s="947"/>
      <c r="CX46" s="948" t="s">
        <v>415</v>
      </c>
      <c r="CY46" s="947"/>
      <c r="CZ46" s="948" t="s">
        <v>415</v>
      </c>
      <c r="DA46" s="947"/>
      <c r="DB46" s="948" t="s">
        <v>415</v>
      </c>
      <c r="DC46" s="949"/>
      <c r="DD46" s="950" t="s">
        <v>415</v>
      </c>
      <c r="DE46" s="951"/>
      <c r="DF46" s="952"/>
      <c r="DG46" s="943" t="s">
        <v>532</v>
      </c>
      <c r="DH46" s="944"/>
      <c r="DI46" s="944"/>
      <c r="DJ46" s="944"/>
      <c r="DK46" s="944"/>
      <c r="DL46" s="945"/>
      <c r="DM46" s="946" t="s">
        <v>415</v>
      </c>
      <c r="DN46" s="947"/>
      <c r="DO46" s="948" t="s">
        <v>415</v>
      </c>
      <c r="DP46" s="947"/>
      <c r="DQ46" s="948" t="s">
        <v>415</v>
      </c>
      <c r="DR46" s="947"/>
      <c r="DS46" s="948" t="s">
        <v>415</v>
      </c>
      <c r="DT46" s="947"/>
      <c r="DU46" s="948" t="s">
        <v>415</v>
      </c>
      <c r="DV46" s="947"/>
      <c r="DW46" s="948" t="s">
        <v>415</v>
      </c>
      <c r="DX46" s="947"/>
      <c r="DY46" s="948" t="s">
        <v>415</v>
      </c>
      <c r="DZ46" s="947"/>
      <c r="EA46" s="948" t="s">
        <v>415</v>
      </c>
      <c r="EB46" s="947"/>
      <c r="EC46" s="948" t="s">
        <v>415</v>
      </c>
      <c r="ED46" s="947"/>
      <c r="EE46" s="948" t="s">
        <v>415</v>
      </c>
      <c r="EF46" s="947"/>
      <c r="EG46" s="948" t="s">
        <v>415</v>
      </c>
      <c r="EH46" s="947"/>
      <c r="EI46" s="948" t="s">
        <v>415</v>
      </c>
      <c r="EJ46" s="947"/>
      <c r="EK46" s="948" t="s">
        <v>415</v>
      </c>
      <c r="EL46" s="947"/>
      <c r="EM46" s="948" t="s">
        <v>415</v>
      </c>
      <c r="EN46" s="947"/>
      <c r="EO46" s="948" t="s">
        <v>415</v>
      </c>
      <c r="EP46" s="947"/>
      <c r="EQ46" s="948" t="s">
        <v>415</v>
      </c>
      <c r="ER46" s="947"/>
      <c r="ES46" s="948" t="s">
        <v>415</v>
      </c>
      <c r="ET46" s="947"/>
      <c r="EU46" s="948" t="s">
        <v>415</v>
      </c>
      <c r="EV46" s="947"/>
      <c r="EW46" s="948" t="s">
        <v>415</v>
      </c>
      <c r="EX46" s="947"/>
      <c r="EY46" s="948" t="s">
        <v>415</v>
      </c>
      <c r="EZ46" s="947"/>
      <c r="FA46" s="948" t="s">
        <v>415</v>
      </c>
      <c r="FB46" s="947"/>
      <c r="FC46" s="948" t="s">
        <v>415</v>
      </c>
      <c r="FD46" s="947"/>
      <c r="FE46" s="948" t="s">
        <v>415</v>
      </c>
      <c r="FF46" s="949"/>
      <c r="FG46" s="950" t="s">
        <v>415</v>
      </c>
      <c r="FH46" s="951"/>
      <c r="FI46" s="952"/>
      <c r="FJ46" s="943" t="s">
        <v>416</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490</v>
      </c>
      <c r="GL46" s="414"/>
      <c r="GM46" s="743"/>
      <c r="GN46" s="743"/>
      <c r="GO46" s="743"/>
      <c r="GP46" s="743"/>
      <c r="GQ46" s="743"/>
      <c r="GR46" s="850"/>
      <c r="GS46" s="577"/>
      <c r="GT46" s="756"/>
      <c r="GU46" s="767" t="s">
        <v>491</v>
      </c>
      <c r="GV46" s="767"/>
      <c r="GW46" s="767"/>
      <c r="GX46" s="767"/>
      <c r="GY46" s="612"/>
      <c r="GZ46" s="768"/>
      <c r="HA46" s="744">
        <v>20.5</v>
      </c>
      <c r="HB46" s="414" t="s">
        <v>460</v>
      </c>
      <c r="HC46" s="927"/>
      <c r="HD46" s="416"/>
    </row>
    <row r="47" spans="1:219" ht="20.100000000000001" customHeight="1" thickBot="1">
      <c r="A47" s="959" t="s">
        <v>417</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417</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417</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417</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554</v>
      </c>
      <c r="GC47" s="964">
        <v>1157</v>
      </c>
      <c r="GD47" s="977" t="s">
        <v>348</v>
      </c>
      <c r="GE47" s="978">
        <v>2006</v>
      </c>
      <c r="GF47" s="681"/>
      <c r="GG47" s="979"/>
      <c r="GH47" s="979"/>
      <c r="GI47" s="979"/>
      <c r="GJ47" s="882"/>
      <c r="GK47" s="414" t="s">
        <v>492</v>
      </c>
      <c r="GL47" s="882"/>
      <c r="GM47" s="527"/>
      <c r="GN47" s="882"/>
      <c r="GO47" s="527"/>
      <c r="GP47" s="527"/>
      <c r="GQ47" s="527"/>
      <c r="GR47" s="882"/>
      <c r="GS47" s="527"/>
      <c r="GT47" s="756"/>
      <c r="GU47" s="767" t="s">
        <v>493</v>
      </c>
      <c r="GV47" s="767"/>
      <c r="GW47" s="767"/>
      <c r="GX47" s="767"/>
      <c r="GY47" s="527"/>
      <c r="GZ47" s="414"/>
      <c r="HA47" s="771">
        <v>0</v>
      </c>
      <c r="HB47" s="414"/>
      <c r="HC47" s="970"/>
      <c r="HD47" s="416"/>
    </row>
    <row r="48" spans="1:219" ht="20.100000000000001" customHeight="1">
      <c r="A48" s="980" t="s">
        <v>418</v>
      </c>
      <c r="B48" s="981" t="s">
        <v>419</v>
      </c>
      <c r="C48" s="884"/>
      <c r="D48" s="814"/>
      <c r="E48" s="814"/>
      <c r="F48" s="815"/>
      <c r="G48" s="733" t="s">
        <v>420</v>
      </c>
      <c r="H48" s="660" t="s">
        <v>385</v>
      </c>
      <c r="I48" s="735" t="s">
        <v>420</v>
      </c>
      <c r="J48" s="982" t="s">
        <v>385</v>
      </c>
      <c r="K48" s="735" t="s">
        <v>420</v>
      </c>
      <c r="L48" s="982" t="s">
        <v>385</v>
      </c>
      <c r="M48" s="735" t="s">
        <v>420</v>
      </c>
      <c r="N48" s="982" t="s">
        <v>385</v>
      </c>
      <c r="O48" s="735" t="s">
        <v>420</v>
      </c>
      <c r="P48" s="982" t="s">
        <v>385</v>
      </c>
      <c r="Q48" s="735" t="s">
        <v>420</v>
      </c>
      <c r="R48" s="982" t="s">
        <v>385</v>
      </c>
      <c r="S48" s="735" t="s">
        <v>420</v>
      </c>
      <c r="T48" s="982" t="s">
        <v>385</v>
      </c>
      <c r="U48" s="735" t="s">
        <v>420</v>
      </c>
      <c r="V48" s="982" t="s">
        <v>385</v>
      </c>
      <c r="W48" s="735" t="s">
        <v>420</v>
      </c>
      <c r="X48" s="982" t="s">
        <v>385</v>
      </c>
      <c r="Y48" s="735" t="s">
        <v>420</v>
      </c>
      <c r="Z48" s="982" t="s">
        <v>385</v>
      </c>
      <c r="AA48" s="735" t="s">
        <v>420</v>
      </c>
      <c r="AB48" s="982" t="s">
        <v>385</v>
      </c>
      <c r="AC48" s="735" t="s">
        <v>420</v>
      </c>
      <c r="AD48" s="982" t="s">
        <v>385</v>
      </c>
      <c r="AE48" s="735" t="s">
        <v>420</v>
      </c>
      <c r="AF48" s="982" t="s">
        <v>385</v>
      </c>
      <c r="AG48" s="735" t="s">
        <v>420</v>
      </c>
      <c r="AH48" s="982" t="s">
        <v>385</v>
      </c>
      <c r="AI48" s="735" t="s">
        <v>420</v>
      </c>
      <c r="AJ48" s="982" t="s">
        <v>385</v>
      </c>
      <c r="AK48" s="735" t="s">
        <v>420</v>
      </c>
      <c r="AL48" s="982" t="s">
        <v>385</v>
      </c>
      <c r="AM48" s="735" t="s">
        <v>420</v>
      </c>
      <c r="AN48" s="982" t="s">
        <v>385</v>
      </c>
      <c r="AO48" s="735" t="s">
        <v>420</v>
      </c>
      <c r="AP48" s="982" t="s">
        <v>385</v>
      </c>
      <c r="AQ48" s="735" t="s">
        <v>420</v>
      </c>
      <c r="AR48" s="982" t="s">
        <v>385</v>
      </c>
      <c r="AS48" s="735" t="s">
        <v>420</v>
      </c>
      <c r="AT48" s="982" t="s">
        <v>385</v>
      </c>
      <c r="AU48" s="735" t="s">
        <v>420</v>
      </c>
      <c r="AV48" s="982" t="s">
        <v>385</v>
      </c>
      <c r="AW48" s="735" t="s">
        <v>420</v>
      </c>
      <c r="AX48" s="982" t="s">
        <v>385</v>
      </c>
      <c r="AY48" s="735" t="s">
        <v>420</v>
      </c>
      <c r="AZ48" s="983" t="s">
        <v>385</v>
      </c>
      <c r="BA48" s="984" t="s">
        <v>420</v>
      </c>
      <c r="BB48" s="985" t="s">
        <v>385</v>
      </c>
      <c r="BC48" s="921"/>
      <c r="BD48" s="980" t="s">
        <v>418</v>
      </c>
      <c r="BE48" s="981" t="s">
        <v>419</v>
      </c>
      <c r="BF48" s="884"/>
      <c r="BG48" s="814"/>
      <c r="BH48" s="814"/>
      <c r="BI48" s="815"/>
      <c r="BJ48" s="733" t="s">
        <v>420</v>
      </c>
      <c r="BK48" s="660" t="s">
        <v>385</v>
      </c>
      <c r="BL48" s="735" t="s">
        <v>420</v>
      </c>
      <c r="BM48" s="982" t="s">
        <v>385</v>
      </c>
      <c r="BN48" s="735" t="s">
        <v>420</v>
      </c>
      <c r="BO48" s="982" t="s">
        <v>385</v>
      </c>
      <c r="BP48" s="735" t="s">
        <v>420</v>
      </c>
      <c r="BQ48" s="982" t="s">
        <v>385</v>
      </c>
      <c r="BR48" s="735" t="s">
        <v>420</v>
      </c>
      <c r="BS48" s="982" t="s">
        <v>385</v>
      </c>
      <c r="BT48" s="735" t="s">
        <v>420</v>
      </c>
      <c r="BU48" s="982" t="s">
        <v>385</v>
      </c>
      <c r="BV48" s="735" t="s">
        <v>420</v>
      </c>
      <c r="BW48" s="982" t="s">
        <v>385</v>
      </c>
      <c r="BX48" s="735" t="s">
        <v>420</v>
      </c>
      <c r="BY48" s="982" t="s">
        <v>385</v>
      </c>
      <c r="BZ48" s="735" t="s">
        <v>420</v>
      </c>
      <c r="CA48" s="982" t="s">
        <v>385</v>
      </c>
      <c r="CB48" s="735" t="s">
        <v>420</v>
      </c>
      <c r="CC48" s="982" t="s">
        <v>385</v>
      </c>
      <c r="CD48" s="735" t="s">
        <v>420</v>
      </c>
      <c r="CE48" s="982" t="s">
        <v>385</v>
      </c>
      <c r="CF48" s="735" t="s">
        <v>420</v>
      </c>
      <c r="CG48" s="982" t="s">
        <v>385</v>
      </c>
      <c r="CH48" s="735" t="s">
        <v>420</v>
      </c>
      <c r="CI48" s="982" t="s">
        <v>385</v>
      </c>
      <c r="CJ48" s="735" t="s">
        <v>420</v>
      </c>
      <c r="CK48" s="982" t="s">
        <v>385</v>
      </c>
      <c r="CL48" s="735" t="s">
        <v>420</v>
      </c>
      <c r="CM48" s="982" t="s">
        <v>385</v>
      </c>
      <c r="CN48" s="735" t="s">
        <v>420</v>
      </c>
      <c r="CO48" s="982" t="s">
        <v>385</v>
      </c>
      <c r="CP48" s="735" t="s">
        <v>420</v>
      </c>
      <c r="CQ48" s="982" t="s">
        <v>385</v>
      </c>
      <c r="CR48" s="735" t="s">
        <v>420</v>
      </c>
      <c r="CS48" s="982" t="s">
        <v>385</v>
      </c>
      <c r="CT48" s="735" t="s">
        <v>420</v>
      </c>
      <c r="CU48" s="982" t="s">
        <v>385</v>
      </c>
      <c r="CV48" s="735" t="s">
        <v>420</v>
      </c>
      <c r="CW48" s="982" t="s">
        <v>385</v>
      </c>
      <c r="CX48" s="735" t="s">
        <v>420</v>
      </c>
      <c r="CY48" s="982" t="s">
        <v>385</v>
      </c>
      <c r="CZ48" s="735" t="s">
        <v>420</v>
      </c>
      <c r="DA48" s="982" t="s">
        <v>385</v>
      </c>
      <c r="DB48" s="735" t="s">
        <v>420</v>
      </c>
      <c r="DC48" s="983" t="s">
        <v>385</v>
      </c>
      <c r="DD48" s="984" t="s">
        <v>420</v>
      </c>
      <c r="DE48" s="985" t="s">
        <v>385</v>
      </c>
      <c r="DF48" s="921"/>
      <c r="DG48" s="980" t="s">
        <v>418</v>
      </c>
      <c r="DH48" s="981" t="s">
        <v>419</v>
      </c>
      <c r="DI48" s="884"/>
      <c r="DJ48" s="814"/>
      <c r="DK48" s="814"/>
      <c r="DL48" s="815"/>
      <c r="DM48" s="733" t="s">
        <v>420</v>
      </c>
      <c r="DN48" s="660" t="s">
        <v>385</v>
      </c>
      <c r="DO48" s="735" t="s">
        <v>420</v>
      </c>
      <c r="DP48" s="982" t="s">
        <v>385</v>
      </c>
      <c r="DQ48" s="735" t="s">
        <v>420</v>
      </c>
      <c r="DR48" s="982" t="s">
        <v>385</v>
      </c>
      <c r="DS48" s="735" t="s">
        <v>420</v>
      </c>
      <c r="DT48" s="982" t="s">
        <v>385</v>
      </c>
      <c r="DU48" s="735" t="s">
        <v>420</v>
      </c>
      <c r="DV48" s="982" t="s">
        <v>385</v>
      </c>
      <c r="DW48" s="735" t="s">
        <v>420</v>
      </c>
      <c r="DX48" s="982" t="s">
        <v>385</v>
      </c>
      <c r="DY48" s="735" t="s">
        <v>420</v>
      </c>
      <c r="DZ48" s="982" t="s">
        <v>385</v>
      </c>
      <c r="EA48" s="735" t="s">
        <v>420</v>
      </c>
      <c r="EB48" s="982" t="s">
        <v>385</v>
      </c>
      <c r="EC48" s="735" t="s">
        <v>420</v>
      </c>
      <c r="ED48" s="982" t="s">
        <v>385</v>
      </c>
      <c r="EE48" s="735" t="s">
        <v>420</v>
      </c>
      <c r="EF48" s="982" t="s">
        <v>385</v>
      </c>
      <c r="EG48" s="735" t="s">
        <v>420</v>
      </c>
      <c r="EH48" s="982" t="s">
        <v>385</v>
      </c>
      <c r="EI48" s="735" t="s">
        <v>420</v>
      </c>
      <c r="EJ48" s="982" t="s">
        <v>385</v>
      </c>
      <c r="EK48" s="735" t="s">
        <v>420</v>
      </c>
      <c r="EL48" s="982" t="s">
        <v>385</v>
      </c>
      <c r="EM48" s="735" t="s">
        <v>420</v>
      </c>
      <c r="EN48" s="982" t="s">
        <v>385</v>
      </c>
      <c r="EO48" s="735" t="s">
        <v>420</v>
      </c>
      <c r="EP48" s="982" t="s">
        <v>385</v>
      </c>
      <c r="EQ48" s="735" t="s">
        <v>420</v>
      </c>
      <c r="ER48" s="982" t="s">
        <v>385</v>
      </c>
      <c r="ES48" s="735" t="s">
        <v>420</v>
      </c>
      <c r="ET48" s="982" t="s">
        <v>385</v>
      </c>
      <c r="EU48" s="735" t="s">
        <v>420</v>
      </c>
      <c r="EV48" s="982" t="s">
        <v>385</v>
      </c>
      <c r="EW48" s="735" t="s">
        <v>420</v>
      </c>
      <c r="EX48" s="982" t="s">
        <v>385</v>
      </c>
      <c r="EY48" s="735" t="s">
        <v>420</v>
      </c>
      <c r="EZ48" s="982" t="s">
        <v>385</v>
      </c>
      <c r="FA48" s="735" t="s">
        <v>420</v>
      </c>
      <c r="FB48" s="982" t="s">
        <v>385</v>
      </c>
      <c r="FC48" s="735" t="s">
        <v>420</v>
      </c>
      <c r="FD48" s="982" t="s">
        <v>385</v>
      </c>
      <c r="FE48" s="735" t="s">
        <v>420</v>
      </c>
      <c r="FF48" s="983" t="s">
        <v>385</v>
      </c>
      <c r="FG48" s="984" t="s">
        <v>420</v>
      </c>
      <c r="FH48" s="985" t="s">
        <v>385</v>
      </c>
      <c r="FI48" s="921"/>
      <c r="FJ48" s="980" t="s">
        <v>418</v>
      </c>
      <c r="FK48" s="731" t="s">
        <v>419</v>
      </c>
      <c r="FL48" s="884"/>
      <c r="FM48" s="814"/>
      <c r="FN48" s="814"/>
      <c r="FO48" s="815"/>
      <c r="FP48" s="740" t="s">
        <v>387</v>
      </c>
      <c r="FQ48" s="666" t="s">
        <v>420</v>
      </c>
      <c r="FR48" s="660" t="s">
        <v>388</v>
      </c>
      <c r="FS48" s="986" t="s">
        <v>387</v>
      </c>
      <c r="FT48" s="666" t="s">
        <v>420</v>
      </c>
      <c r="FU48" s="987" t="s">
        <v>388</v>
      </c>
      <c r="FV48" s="988"/>
      <c r="FW48" s="982" t="s">
        <v>311</v>
      </c>
      <c r="FX48" s="986"/>
      <c r="FY48" s="982" t="s">
        <v>311</v>
      </c>
      <c r="FZ48" s="986"/>
      <c r="GA48" s="982" t="s">
        <v>311</v>
      </c>
      <c r="GB48" s="986"/>
      <c r="GC48" s="982" t="s">
        <v>311</v>
      </c>
      <c r="GD48" s="986"/>
      <c r="GE48" s="989" t="s">
        <v>312</v>
      </c>
      <c r="GF48" s="681"/>
      <c r="GG48" s="652"/>
      <c r="GH48" s="652"/>
      <c r="GI48" s="652"/>
      <c r="GJ48" s="527"/>
      <c r="GK48" s="612" t="s">
        <v>494</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389</v>
      </c>
      <c r="C49" s="991"/>
      <c r="D49" s="747">
        <v>53</v>
      </c>
      <c r="E49" s="748">
        <v>4</v>
      </c>
      <c r="F49" s="992" t="s">
        <v>390</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389</v>
      </c>
      <c r="BF49" s="991"/>
      <c r="BG49" s="747"/>
      <c r="BH49" s="748">
        <v>4</v>
      </c>
      <c r="BI49" s="992" t="s">
        <v>390</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389</v>
      </c>
      <c r="DI49" s="991"/>
      <c r="DJ49" s="747"/>
      <c r="DK49" s="748">
        <v>4</v>
      </c>
      <c r="DL49" s="992" t="s">
        <v>390</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389</v>
      </c>
      <c r="FL49" s="991"/>
      <c r="FM49" s="752"/>
      <c r="FN49" s="748">
        <v>0</v>
      </c>
      <c r="FO49" s="992"/>
      <c r="FP49" s="678"/>
      <c r="FQ49" s="753"/>
      <c r="FR49" s="584">
        <v>0</v>
      </c>
      <c r="FS49" s="754"/>
      <c r="FT49" s="753"/>
      <c r="FU49" s="564">
        <v>0</v>
      </c>
      <c r="FV49" s="997" t="s">
        <v>319</v>
      </c>
      <c r="FW49" s="998"/>
      <c r="FX49" s="999" t="s">
        <v>320</v>
      </c>
      <c r="FY49" s="1000"/>
      <c r="FZ49" s="1001" t="s">
        <v>321</v>
      </c>
      <c r="GA49" s="1002"/>
      <c r="GB49" s="1003" t="s">
        <v>322</v>
      </c>
      <c r="GC49" s="1004"/>
      <c r="GD49" s="1003" t="s">
        <v>323</v>
      </c>
      <c r="GE49" s="1005"/>
      <c r="GF49" s="681"/>
      <c r="GG49" s="599"/>
      <c r="GH49" s="599"/>
      <c r="GI49" s="599"/>
      <c r="GJ49" s="577"/>
      <c r="GK49" s="414" t="s">
        <v>495</v>
      </c>
      <c r="GL49" s="577"/>
      <c r="GM49" s="414"/>
      <c r="GN49" s="577"/>
      <c r="GO49" s="414"/>
      <c r="GP49" s="414"/>
      <c r="GQ49" s="414"/>
      <c r="GR49" s="577"/>
      <c r="GS49" s="527"/>
      <c r="GT49" s="850"/>
      <c r="GU49" s="527" t="s">
        <v>473</v>
      </c>
      <c r="GV49" s="612"/>
      <c r="GW49" s="527"/>
      <c r="GX49" s="612"/>
      <c r="GY49" s="527"/>
      <c r="GZ49" s="392"/>
      <c r="HA49" s="577"/>
      <c r="HB49" s="392"/>
      <c r="HC49" s="1006"/>
      <c r="HD49" s="416"/>
    </row>
    <row r="50" spans="1:212" ht="20.100000000000001" customHeight="1">
      <c r="A50" s="990"/>
      <c r="B50" s="757" t="s">
        <v>396</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396</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396</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396</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496</v>
      </c>
      <c r="GL50" s="577"/>
      <c r="GM50" s="414"/>
      <c r="GN50" s="577"/>
      <c r="GO50" s="414"/>
      <c r="GP50" s="414"/>
      <c r="GQ50" s="414"/>
      <c r="GR50" s="577"/>
      <c r="GS50" s="942"/>
      <c r="GT50" s="926"/>
      <c r="GU50" s="577" t="s">
        <v>559</v>
      </c>
      <c r="GV50" s="577"/>
      <c r="GW50" s="577"/>
      <c r="GX50" s="577"/>
      <c r="GY50" s="612"/>
      <c r="GZ50" s="576"/>
      <c r="HA50" s="612">
        <v>40.1</v>
      </c>
      <c r="HB50" s="576" t="s">
        <v>455</v>
      </c>
      <c r="HC50" s="1027"/>
      <c r="HD50" s="416"/>
    </row>
    <row r="51" spans="1:212" ht="20.100000000000001" customHeight="1" thickBot="1">
      <c r="A51" s="1028"/>
      <c r="B51" s="463" t="s">
        <v>421</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421</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421</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421</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387</v>
      </c>
      <c r="GM51" s="1036" t="s">
        <v>498</v>
      </c>
      <c r="GN51" s="1037" t="s">
        <v>499</v>
      </c>
      <c r="GO51" s="1038" t="s">
        <v>500</v>
      </c>
      <c r="GP51" s="1038" t="s">
        <v>479</v>
      </c>
      <c r="GQ51" s="1039" t="s">
        <v>480</v>
      </c>
      <c r="GR51" s="726"/>
      <c r="GS51" s="942"/>
      <c r="GT51" s="756"/>
      <c r="GU51" s="577" t="s">
        <v>501</v>
      </c>
      <c r="GV51" s="577"/>
      <c r="GW51" s="577"/>
      <c r="GX51" s="577"/>
      <c r="GY51" s="414"/>
      <c r="GZ51" s="1040"/>
      <c r="HA51" s="612">
        <v>40.1</v>
      </c>
      <c r="HB51" s="576" t="s">
        <v>455</v>
      </c>
      <c r="HC51" s="1041"/>
      <c r="HD51" s="416"/>
    </row>
    <row r="52" spans="1:212" ht="20.100000000000001" customHeight="1" thickBot="1">
      <c r="A52" s="1042" t="s">
        <v>422</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422</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422</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422</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554</v>
      </c>
      <c r="GC52" s="1061">
        <v>212</v>
      </c>
      <c r="GD52" s="1060" t="s">
        <v>348</v>
      </c>
      <c r="GE52" s="1062">
        <v>0</v>
      </c>
      <c r="GF52" s="681"/>
      <c r="GG52" s="979"/>
      <c r="GH52" s="979"/>
      <c r="GI52" s="979"/>
      <c r="GJ52" s="925"/>
      <c r="GK52" s="726"/>
      <c r="GL52" s="1063"/>
      <c r="GM52" s="1064"/>
      <c r="GN52" s="1064"/>
      <c r="GO52" s="1065"/>
      <c r="GP52" s="1065"/>
      <c r="GQ52" s="1066"/>
      <c r="GR52" s="942"/>
      <c r="GS52" s="882"/>
      <c r="GT52" s="850"/>
      <c r="GU52" s="527" t="s">
        <v>475</v>
      </c>
      <c r="GV52" s="726"/>
      <c r="GW52" s="925"/>
      <c r="GX52" s="726"/>
      <c r="GY52" s="414"/>
      <c r="GZ52" s="1067"/>
      <c r="HA52" s="942"/>
      <c r="HB52" s="1067"/>
      <c r="HC52" s="559"/>
      <c r="HD52" s="416"/>
    </row>
    <row r="53" spans="1:212" ht="20.100000000000001" customHeight="1" thickTop="1">
      <c r="A53" s="1068" t="s">
        <v>423</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423</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423</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423</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554</v>
      </c>
      <c r="GC53" s="1085">
        <v>1369</v>
      </c>
      <c r="GD53" s="1087" t="s">
        <v>348</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560</v>
      </c>
      <c r="GV53" s="577"/>
      <c r="GW53" s="577"/>
      <c r="GX53" s="577"/>
      <c r="GY53" s="414"/>
      <c r="GZ53" s="410"/>
      <c r="HA53" s="612">
        <v>39.4</v>
      </c>
      <c r="HB53" s="576" t="s">
        <v>455</v>
      </c>
      <c r="HC53" s="792"/>
      <c r="HD53" s="416"/>
    </row>
    <row r="54" spans="1:212" ht="20.100000000000001" customHeight="1">
      <c r="A54" s="1094" t="s">
        <v>424</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424</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424</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424</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503</v>
      </c>
      <c r="GV54" s="1107"/>
      <c r="GW54" s="1107"/>
      <c r="GX54" s="1107"/>
      <c r="GY54" s="768"/>
      <c r="GZ54" s="1108"/>
      <c r="HA54" s="1109">
        <v>79.5</v>
      </c>
      <c r="HB54" s="1110" t="s">
        <v>455</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324</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324</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324</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325</v>
      </c>
      <c r="FK56" s="1118"/>
      <c r="FL56" s="1118"/>
      <c r="FM56" s="1118"/>
      <c r="FN56" s="1119"/>
      <c r="FO56" s="1119"/>
      <c r="FP56" s="1125" t="s">
        <v>551</v>
      </c>
      <c r="FQ56" s="1126"/>
      <c r="FR56" s="1127"/>
      <c r="FS56" s="1128" t="s">
        <v>287</v>
      </c>
      <c r="FT56" s="1129"/>
      <c r="FU56" s="1130"/>
      <c r="FV56" s="1131" t="s">
        <v>327</v>
      </c>
      <c r="FW56" s="1132"/>
      <c r="FX56" s="1133" t="s">
        <v>328</v>
      </c>
      <c r="FY56" s="1134"/>
      <c r="FZ56" s="1135" t="s">
        <v>329</v>
      </c>
      <c r="GA56" s="1136"/>
      <c r="GB56" s="1137" t="s">
        <v>330</v>
      </c>
      <c r="GC56" s="1122"/>
      <c r="GD56" s="1137" t="s">
        <v>331</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332</v>
      </c>
      <c r="H57" s="1143" t="s">
        <v>311</v>
      </c>
      <c r="I57" s="1144" t="s">
        <v>332</v>
      </c>
      <c r="J57" s="1143" t="s">
        <v>311</v>
      </c>
      <c r="K57" s="1144" t="s">
        <v>332</v>
      </c>
      <c r="L57" s="1143" t="s">
        <v>311</v>
      </c>
      <c r="M57" s="1144" t="s">
        <v>332</v>
      </c>
      <c r="N57" s="1143" t="s">
        <v>311</v>
      </c>
      <c r="O57" s="1144" t="s">
        <v>332</v>
      </c>
      <c r="P57" s="1143" t="s">
        <v>311</v>
      </c>
      <c r="Q57" s="1144" t="s">
        <v>332</v>
      </c>
      <c r="R57" s="1143" t="s">
        <v>311</v>
      </c>
      <c r="S57" s="1144" t="s">
        <v>332</v>
      </c>
      <c r="T57" s="1143" t="s">
        <v>311</v>
      </c>
      <c r="U57" s="1144" t="s">
        <v>332</v>
      </c>
      <c r="V57" s="1143" t="s">
        <v>311</v>
      </c>
      <c r="W57" s="1144" t="s">
        <v>332</v>
      </c>
      <c r="X57" s="1143" t="s">
        <v>311</v>
      </c>
      <c r="Y57" s="1144" t="s">
        <v>332</v>
      </c>
      <c r="Z57" s="1143" t="s">
        <v>311</v>
      </c>
      <c r="AA57" s="1144" t="s">
        <v>332</v>
      </c>
      <c r="AB57" s="1143" t="s">
        <v>311</v>
      </c>
      <c r="AC57" s="1144" t="s">
        <v>332</v>
      </c>
      <c r="AD57" s="1143" t="s">
        <v>332</v>
      </c>
      <c r="AE57" s="1144" t="s">
        <v>332</v>
      </c>
      <c r="AF57" s="1143" t="s">
        <v>311</v>
      </c>
      <c r="AG57" s="1144" t="s">
        <v>332</v>
      </c>
      <c r="AH57" s="1143" t="s">
        <v>311</v>
      </c>
      <c r="AI57" s="1144" t="s">
        <v>332</v>
      </c>
      <c r="AJ57" s="1143" t="s">
        <v>311</v>
      </c>
      <c r="AK57" s="1144" t="s">
        <v>332</v>
      </c>
      <c r="AL57" s="1143" t="s">
        <v>311</v>
      </c>
      <c r="AM57" s="1144" t="s">
        <v>332</v>
      </c>
      <c r="AN57" s="1143" t="s">
        <v>311</v>
      </c>
      <c r="AO57" s="1144" t="s">
        <v>332</v>
      </c>
      <c r="AP57" s="1143" t="s">
        <v>311</v>
      </c>
      <c r="AQ57" s="1144" t="s">
        <v>332</v>
      </c>
      <c r="AR57" s="1143" t="s">
        <v>311</v>
      </c>
      <c r="AS57" s="1144" t="s">
        <v>332</v>
      </c>
      <c r="AT57" s="1143" t="s">
        <v>311</v>
      </c>
      <c r="AU57" s="1144" t="s">
        <v>332</v>
      </c>
      <c r="AV57" s="1143" t="s">
        <v>311</v>
      </c>
      <c r="AW57" s="1144" t="s">
        <v>332</v>
      </c>
      <c r="AX57" s="1143" t="s">
        <v>311</v>
      </c>
      <c r="AY57" s="1144" t="s">
        <v>332</v>
      </c>
      <c r="AZ57" s="1143" t="s">
        <v>311</v>
      </c>
      <c r="BA57" s="1145" t="s">
        <v>332</v>
      </c>
      <c r="BB57" s="1146" t="s">
        <v>311</v>
      </c>
      <c r="BC57" s="1041"/>
      <c r="BD57" s="1138"/>
      <c r="BE57" s="1139"/>
      <c r="BF57" s="1139"/>
      <c r="BG57" s="1139"/>
      <c r="BH57" s="1140"/>
      <c r="BI57" s="1141"/>
      <c r="BJ57" s="1142" t="s">
        <v>332</v>
      </c>
      <c r="BK57" s="1143" t="s">
        <v>311</v>
      </c>
      <c r="BL57" s="1144" t="s">
        <v>332</v>
      </c>
      <c r="BM57" s="1143" t="s">
        <v>311</v>
      </c>
      <c r="BN57" s="1144" t="s">
        <v>332</v>
      </c>
      <c r="BO57" s="1143" t="s">
        <v>311</v>
      </c>
      <c r="BP57" s="1144" t="s">
        <v>332</v>
      </c>
      <c r="BQ57" s="1143" t="s">
        <v>311</v>
      </c>
      <c r="BR57" s="1144" t="s">
        <v>332</v>
      </c>
      <c r="BS57" s="1143" t="s">
        <v>311</v>
      </c>
      <c r="BT57" s="1144" t="s">
        <v>332</v>
      </c>
      <c r="BU57" s="1143" t="s">
        <v>311</v>
      </c>
      <c r="BV57" s="1144" t="s">
        <v>332</v>
      </c>
      <c r="BW57" s="1143" t="s">
        <v>311</v>
      </c>
      <c r="BX57" s="1144" t="s">
        <v>332</v>
      </c>
      <c r="BY57" s="1143" t="s">
        <v>311</v>
      </c>
      <c r="BZ57" s="1144" t="s">
        <v>332</v>
      </c>
      <c r="CA57" s="1143" t="s">
        <v>311</v>
      </c>
      <c r="CB57" s="1144" t="s">
        <v>332</v>
      </c>
      <c r="CC57" s="1143" t="s">
        <v>311</v>
      </c>
      <c r="CD57" s="1144" t="s">
        <v>332</v>
      </c>
      <c r="CE57" s="1143" t="s">
        <v>311</v>
      </c>
      <c r="CF57" s="1144" t="s">
        <v>332</v>
      </c>
      <c r="CG57" s="1143" t="s">
        <v>332</v>
      </c>
      <c r="CH57" s="1144" t="s">
        <v>332</v>
      </c>
      <c r="CI57" s="1143" t="s">
        <v>311</v>
      </c>
      <c r="CJ57" s="1144" t="s">
        <v>332</v>
      </c>
      <c r="CK57" s="1143" t="s">
        <v>311</v>
      </c>
      <c r="CL57" s="1144" t="s">
        <v>332</v>
      </c>
      <c r="CM57" s="1143" t="s">
        <v>311</v>
      </c>
      <c r="CN57" s="1144" t="s">
        <v>332</v>
      </c>
      <c r="CO57" s="1143" t="s">
        <v>311</v>
      </c>
      <c r="CP57" s="1144" t="s">
        <v>332</v>
      </c>
      <c r="CQ57" s="1143" t="s">
        <v>311</v>
      </c>
      <c r="CR57" s="1144" t="s">
        <v>332</v>
      </c>
      <c r="CS57" s="1143" t="s">
        <v>311</v>
      </c>
      <c r="CT57" s="1144" t="s">
        <v>332</v>
      </c>
      <c r="CU57" s="1143" t="s">
        <v>311</v>
      </c>
      <c r="CV57" s="1144" t="s">
        <v>332</v>
      </c>
      <c r="CW57" s="1143" t="s">
        <v>311</v>
      </c>
      <c r="CX57" s="1144" t="s">
        <v>332</v>
      </c>
      <c r="CY57" s="1143" t="s">
        <v>311</v>
      </c>
      <c r="CZ57" s="1144" t="s">
        <v>332</v>
      </c>
      <c r="DA57" s="1143" t="s">
        <v>311</v>
      </c>
      <c r="DB57" s="1144" t="s">
        <v>332</v>
      </c>
      <c r="DC57" s="1143" t="s">
        <v>311</v>
      </c>
      <c r="DD57" s="1145" t="s">
        <v>332</v>
      </c>
      <c r="DE57" s="1146" t="s">
        <v>311</v>
      </c>
      <c r="DF57" s="1041"/>
      <c r="DG57" s="1138"/>
      <c r="DH57" s="1139"/>
      <c r="DI57" s="1139"/>
      <c r="DJ57" s="1139"/>
      <c r="DK57" s="1140"/>
      <c r="DL57" s="1141"/>
      <c r="DM57" s="1142" t="s">
        <v>332</v>
      </c>
      <c r="DN57" s="1143" t="s">
        <v>311</v>
      </c>
      <c r="DO57" s="1144" t="s">
        <v>332</v>
      </c>
      <c r="DP57" s="1143" t="s">
        <v>311</v>
      </c>
      <c r="DQ57" s="1144" t="s">
        <v>332</v>
      </c>
      <c r="DR57" s="1143" t="s">
        <v>311</v>
      </c>
      <c r="DS57" s="1144" t="s">
        <v>332</v>
      </c>
      <c r="DT57" s="1143" t="s">
        <v>311</v>
      </c>
      <c r="DU57" s="1144" t="s">
        <v>332</v>
      </c>
      <c r="DV57" s="1143" t="s">
        <v>311</v>
      </c>
      <c r="DW57" s="1144" t="s">
        <v>332</v>
      </c>
      <c r="DX57" s="1143" t="s">
        <v>311</v>
      </c>
      <c r="DY57" s="1144" t="s">
        <v>332</v>
      </c>
      <c r="DZ57" s="1143" t="s">
        <v>311</v>
      </c>
      <c r="EA57" s="1144" t="s">
        <v>332</v>
      </c>
      <c r="EB57" s="1143" t="s">
        <v>311</v>
      </c>
      <c r="EC57" s="1144" t="s">
        <v>332</v>
      </c>
      <c r="ED57" s="1143" t="s">
        <v>311</v>
      </c>
      <c r="EE57" s="1144" t="s">
        <v>332</v>
      </c>
      <c r="EF57" s="1143" t="s">
        <v>311</v>
      </c>
      <c r="EG57" s="1144" t="s">
        <v>332</v>
      </c>
      <c r="EH57" s="1143" t="s">
        <v>311</v>
      </c>
      <c r="EI57" s="1144" t="s">
        <v>332</v>
      </c>
      <c r="EJ57" s="1143" t="s">
        <v>332</v>
      </c>
      <c r="EK57" s="1144" t="s">
        <v>332</v>
      </c>
      <c r="EL57" s="1143" t="s">
        <v>311</v>
      </c>
      <c r="EM57" s="1144" t="s">
        <v>332</v>
      </c>
      <c r="EN57" s="1143" t="s">
        <v>311</v>
      </c>
      <c r="EO57" s="1144" t="s">
        <v>332</v>
      </c>
      <c r="EP57" s="1143" t="s">
        <v>311</v>
      </c>
      <c r="EQ57" s="1144" t="s">
        <v>332</v>
      </c>
      <c r="ER57" s="1143" t="s">
        <v>311</v>
      </c>
      <c r="ES57" s="1144" t="s">
        <v>332</v>
      </c>
      <c r="ET57" s="1143" t="s">
        <v>311</v>
      </c>
      <c r="EU57" s="1144" t="s">
        <v>332</v>
      </c>
      <c r="EV57" s="1143" t="s">
        <v>311</v>
      </c>
      <c r="EW57" s="1144" t="s">
        <v>332</v>
      </c>
      <c r="EX57" s="1143" t="s">
        <v>311</v>
      </c>
      <c r="EY57" s="1144" t="s">
        <v>332</v>
      </c>
      <c r="EZ57" s="1143" t="s">
        <v>311</v>
      </c>
      <c r="FA57" s="1144" t="s">
        <v>332</v>
      </c>
      <c r="FB57" s="1143" t="s">
        <v>311</v>
      </c>
      <c r="FC57" s="1144" t="s">
        <v>332</v>
      </c>
      <c r="FD57" s="1143" t="s">
        <v>311</v>
      </c>
      <c r="FE57" s="1144" t="s">
        <v>332</v>
      </c>
      <c r="FF57" s="1143" t="s">
        <v>311</v>
      </c>
      <c r="FG57" s="1145" t="s">
        <v>332</v>
      </c>
      <c r="FH57" s="1146" t="s">
        <v>311</v>
      </c>
      <c r="FI57" s="1041"/>
      <c r="FJ57" s="1138"/>
      <c r="FK57" s="1139"/>
      <c r="FL57" s="1139"/>
      <c r="FM57" s="1139"/>
      <c r="FN57" s="1140"/>
      <c r="FO57" s="1141"/>
      <c r="FP57" s="1147" t="s">
        <v>46</v>
      </c>
      <c r="FQ57" s="1145" t="s">
        <v>332</v>
      </c>
      <c r="FR57" s="1143" t="s">
        <v>312</v>
      </c>
      <c r="FS57" s="1148" t="s">
        <v>46</v>
      </c>
      <c r="FT57" s="1145" t="s">
        <v>332</v>
      </c>
      <c r="FU57" s="1149" t="s">
        <v>312</v>
      </c>
      <c r="FV57" s="1150" t="s">
        <v>46</v>
      </c>
      <c r="FW57" s="1143" t="s">
        <v>311</v>
      </c>
      <c r="FX57" s="1148" t="s">
        <v>46</v>
      </c>
      <c r="FY57" s="1143" t="s">
        <v>311</v>
      </c>
      <c r="FZ57" s="1148" t="s">
        <v>46</v>
      </c>
      <c r="GA57" s="1143" t="s">
        <v>311</v>
      </c>
      <c r="GB57" s="1148" t="s">
        <v>46</v>
      </c>
      <c r="GC57" s="1143" t="s">
        <v>311</v>
      </c>
      <c r="GD57" s="1148" t="s">
        <v>46</v>
      </c>
      <c r="GE57" s="1146" t="s">
        <v>312</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670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633</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633</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633</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634</v>
      </c>
      <c r="B59" s="1169"/>
      <c r="C59" s="1169"/>
      <c r="D59" s="1170" t="s">
        <v>635</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23.8</v>
      </c>
      <c r="X59" s="584">
        <v>952</v>
      </c>
      <c r="Y59" s="1173">
        <v>24.7</v>
      </c>
      <c r="Z59" s="584">
        <v>988</v>
      </c>
      <c r="AA59" s="1173">
        <v>25</v>
      </c>
      <c r="AB59" s="584">
        <v>1000</v>
      </c>
      <c r="AC59" s="1173">
        <v>26.3</v>
      </c>
      <c r="AD59" s="584">
        <v>1052</v>
      </c>
      <c r="AE59" s="1173">
        <v>25.9</v>
      </c>
      <c r="AF59" s="584">
        <v>1036</v>
      </c>
      <c r="AG59" s="1173">
        <v>25.2</v>
      </c>
      <c r="AH59" s="584">
        <v>1008</v>
      </c>
      <c r="AI59" s="1173">
        <v>25.2</v>
      </c>
      <c r="AJ59" s="584">
        <v>1008</v>
      </c>
      <c r="AK59" s="1173">
        <v>24.9</v>
      </c>
      <c r="AL59" s="584">
        <v>996</v>
      </c>
      <c r="AM59" s="1173">
        <v>24.2</v>
      </c>
      <c r="AN59" s="584">
        <v>968</v>
      </c>
      <c r="AO59" s="1173">
        <v>23.5</v>
      </c>
      <c r="AP59" s="584">
        <v>940</v>
      </c>
      <c r="AQ59" s="1173">
        <v>0</v>
      </c>
      <c r="AR59" s="584">
        <v>0</v>
      </c>
      <c r="AS59" s="1173">
        <v>0</v>
      </c>
      <c r="AT59" s="584">
        <v>0</v>
      </c>
      <c r="AU59" s="1173">
        <v>0</v>
      </c>
      <c r="AV59" s="584">
        <v>0</v>
      </c>
      <c r="AW59" s="1173">
        <v>0</v>
      </c>
      <c r="AX59" s="584">
        <v>0</v>
      </c>
      <c r="AY59" s="1173">
        <v>0</v>
      </c>
      <c r="AZ59" s="584">
        <v>0</v>
      </c>
      <c r="BA59" s="1173">
        <v>0</v>
      </c>
      <c r="BB59" s="586">
        <v>0</v>
      </c>
      <c r="BC59" s="560"/>
      <c r="BD59" s="1168" t="s">
        <v>634</v>
      </c>
      <c r="BE59" s="1169"/>
      <c r="BF59" s="1169"/>
      <c r="BG59" s="1170" t="s">
        <v>635</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18.7</v>
      </c>
      <c r="CA59" s="584">
        <v>748</v>
      </c>
      <c r="CB59" s="1173">
        <v>19.5</v>
      </c>
      <c r="CC59" s="584">
        <v>780</v>
      </c>
      <c r="CD59" s="1173">
        <v>20.399999999999999</v>
      </c>
      <c r="CE59" s="584">
        <v>816</v>
      </c>
      <c r="CF59" s="1173">
        <v>21.1</v>
      </c>
      <c r="CG59" s="584">
        <v>844</v>
      </c>
      <c r="CH59" s="1173">
        <v>21.5</v>
      </c>
      <c r="CI59" s="584">
        <v>860</v>
      </c>
      <c r="CJ59" s="1173">
        <v>20.8</v>
      </c>
      <c r="CK59" s="584">
        <v>832</v>
      </c>
      <c r="CL59" s="1173">
        <v>20.6</v>
      </c>
      <c r="CM59" s="584">
        <v>824</v>
      </c>
      <c r="CN59" s="1173">
        <v>20.399999999999999</v>
      </c>
      <c r="CO59" s="584">
        <v>816</v>
      </c>
      <c r="CP59" s="1173">
        <v>20.399999999999999</v>
      </c>
      <c r="CQ59" s="584">
        <v>816</v>
      </c>
      <c r="CR59" s="1173">
        <v>19.7</v>
      </c>
      <c r="CS59" s="584">
        <v>788</v>
      </c>
      <c r="CT59" s="1173">
        <v>0</v>
      </c>
      <c r="CU59" s="584">
        <v>0</v>
      </c>
      <c r="CV59" s="1173">
        <v>0</v>
      </c>
      <c r="CW59" s="584">
        <v>0</v>
      </c>
      <c r="CX59" s="1173">
        <v>0</v>
      </c>
      <c r="CY59" s="584">
        <v>0</v>
      </c>
      <c r="CZ59" s="1173">
        <v>0</v>
      </c>
      <c r="DA59" s="584">
        <v>0</v>
      </c>
      <c r="DB59" s="1173">
        <v>0</v>
      </c>
      <c r="DC59" s="584">
        <v>0</v>
      </c>
      <c r="DD59" s="1173">
        <v>0</v>
      </c>
      <c r="DE59" s="586">
        <v>0</v>
      </c>
      <c r="DF59" s="559"/>
      <c r="DG59" s="1168" t="s">
        <v>634</v>
      </c>
      <c r="DH59" s="1169"/>
      <c r="DI59" s="1169"/>
      <c r="DJ59" s="1170" t="s">
        <v>635</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9.9</v>
      </c>
      <c r="ED59" s="584">
        <v>396</v>
      </c>
      <c r="EE59" s="1173">
        <v>11</v>
      </c>
      <c r="EF59" s="584">
        <v>440</v>
      </c>
      <c r="EG59" s="1173">
        <v>11.1</v>
      </c>
      <c r="EH59" s="584">
        <v>444</v>
      </c>
      <c r="EI59" s="1173">
        <v>11.5</v>
      </c>
      <c r="EJ59" s="584">
        <v>460</v>
      </c>
      <c r="EK59" s="1173">
        <v>11.2</v>
      </c>
      <c r="EL59" s="584">
        <v>448</v>
      </c>
      <c r="EM59" s="1173">
        <v>10.7</v>
      </c>
      <c r="EN59" s="584">
        <v>428</v>
      </c>
      <c r="EO59" s="1173">
        <v>10.5</v>
      </c>
      <c r="EP59" s="584">
        <v>420</v>
      </c>
      <c r="EQ59" s="1173">
        <v>10.6</v>
      </c>
      <c r="ER59" s="584">
        <v>424</v>
      </c>
      <c r="ES59" s="1173">
        <v>10.1</v>
      </c>
      <c r="ET59" s="584">
        <v>404</v>
      </c>
      <c r="EU59" s="1173">
        <v>10.6</v>
      </c>
      <c r="EV59" s="584">
        <v>424</v>
      </c>
      <c r="EW59" s="1173">
        <v>0</v>
      </c>
      <c r="EX59" s="584">
        <v>0</v>
      </c>
      <c r="EY59" s="1173">
        <v>0</v>
      </c>
      <c r="EZ59" s="584">
        <v>0</v>
      </c>
      <c r="FA59" s="1173">
        <v>0</v>
      </c>
      <c r="FB59" s="584">
        <v>0</v>
      </c>
      <c r="FC59" s="1173">
        <v>0</v>
      </c>
      <c r="FD59" s="584">
        <v>0</v>
      </c>
      <c r="FE59" s="1173">
        <v>0</v>
      </c>
      <c r="FF59" s="584">
        <v>0</v>
      </c>
      <c r="FG59" s="1173">
        <v>0</v>
      </c>
      <c r="FH59" s="586">
        <v>0</v>
      </c>
      <c r="FI59" s="560"/>
      <c r="FJ59" s="1168" t="s">
        <v>634</v>
      </c>
      <c r="FK59" s="1169"/>
      <c r="FL59" s="1169"/>
      <c r="FM59" s="1170" t="s">
        <v>635</v>
      </c>
      <c r="FN59" s="1171"/>
      <c r="FO59" s="1010"/>
      <c r="FP59" s="622">
        <v>9</v>
      </c>
      <c r="FQ59" s="1174">
        <v>27.2</v>
      </c>
      <c r="FR59" s="1175">
        <v>1088</v>
      </c>
      <c r="FS59" s="1176">
        <v>9</v>
      </c>
      <c r="FT59" s="1174">
        <v>23.5</v>
      </c>
      <c r="FU59" s="1177">
        <v>940</v>
      </c>
      <c r="FV59" s="1257" t="s">
        <v>636</v>
      </c>
      <c r="FW59" s="1258"/>
      <c r="FX59" s="1259" t="s">
        <v>636</v>
      </c>
      <c r="FY59" s="1258"/>
      <c r="FZ59" s="1259" t="s">
        <v>636</v>
      </c>
      <c r="GA59" s="1258"/>
      <c r="GB59" s="1259" t="s">
        <v>636</v>
      </c>
      <c r="GC59" s="1258"/>
      <c r="GD59" s="1259" t="s">
        <v>636</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637</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89</v>
      </c>
      <c r="Y60" s="585"/>
      <c r="Z60" s="584">
        <v>95</v>
      </c>
      <c r="AA60" s="585"/>
      <c r="AB60" s="584">
        <v>56</v>
      </c>
      <c r="AC60" s="585"/>
      <c r="AD60" s="584">
        <v>40</v>
      </c>
      <c r="AE60" s="585"/>
      <c r="AF60" s="584">
        <v>40</v>
      </c>
      <c r="AG60" s="585"/>
      <c r="AH60" s="584">
        <v>50</v>
      </c>
      <c r="AI60" s="585"/>
      <c r="AJ60" s="584">
        <v>78</v>
      </c>
      <c r="AK60" s="585"/>
      <c r="AL60" s="584">
        <v>95</v>
      </c>
      <c r="AM60" s="585"/>
      <c r="AN60" s="584">
        <v>137</v>
      </c>
      <c r="AO60" s="585"/>
      <c r="AP60" s="584">
        <v>173</v>
      </c>
      <c r="AQ60" s="585"/>
      <c r="AR60" s="584"/>
      <c r="AS60" s="585"/>
      <c r="AT60" s="584"/>
      <c r="AU60" s="585"/>
      <c r="AV60" s="584"/>
      <c r="AW60" s="585"/>
      <c r="AX60" s="584"/>
      <c r="AY60" s="585"/>
      <c r="AZ60" s="584"/>
      <c r="BA60" s="585"/>
      <c r="BB60" s="586"/>
      <c r="BC60" s="560"/>
      <c r="BD60" s="1168" t="s">
        <v>638</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27</v>
      </c>
      <c r="CB60" s="585"/>
      <c r="CC60" s="584">
        <v>39</v>
      </c>
      <c r="CD60" s="585"/>
      <c r="CE60" s="584">
        <v>0</v>
      </c>
      <c r="CF60" s="585"/>
      <c r="CG60" s="584">
        <v>4</v>
      </c>
      <c r="CH60" s="585"/>
      <c r="CI60" s="584">
        <v>27</v>
      </c>
      <c r="CJ60" s="585"/>
      <c r="CK60" s="584">
        <v>61</v>
      </c>
      <c r="CL60" s="585"/>
      <c r="CM60" s="584">
        <v>87</v>
      </c>
      <c r="CN60" s="585"/>
      <c r="CO60" s="584">
        <v>111</v>
      </c>
      <c r="CP60" s="585"/>
      <c r="CQ60" s="584">
        <v>143</v>
      </c>
      <c r="CR60" s="585"/>
      <c r="CS60" s="584">
        <v>186</v>
      </c>
      <c r="CT60" s="585"/>
      <c r="CU60" s="584"/>
      <c r="CV60" s="585"/>
      <c r="CW60" s="584"/>
      <c r="CX60" s="585"/>
      <c r="CY60" s="584"/>
      <c r="CZ60" s="585"/>
      <c r="DA60" s="584"/>
      <c r="DB60" s="585"/>
      <c r="DC60" s="584"/>
      <c r="DD60" s="585"/>
      <c r="DE60" s="586"/>
      <c r="DF60" s="559"/>
      <c r="DG60" s="1168" t="s">
        <v>638</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131</v>
      </c>
      <c r="EE60" s="585"/>
      <c r="EF60" s="584">
        <v>132</v>
      </c>
      <c r="EG60" s="585"/>
      <c r="EH60" s="584">
        <v>89</v>
      </c>
      <c r="EI60" s="585"/>
      <c r="EJ60" s="584">
        <v>83</v>
      </c>
      <c r="EK60" s="585"/>
      <c r="EL60" s="584">
        <v>111</v>
      </c>
      <c r="EM60" s="585"/>
      <c r="EN60" s="584">
        <v>149</v>
      </c>
      <c r="EO60" s="585"/>
      <c r="EP60" s="584">
        <v>177</v>
      </c>
      <c r="EQ60" s="585"/>
      <c r="ER60" s="584">
        <v>198</v>
      </c>
      <c r="ES60" s="585"/>
      <c r="ET60" s="584">
        <v>241</v>
      </c>
      <c r="EU60" s="585"/>
      <c r="EV60" s="584">
        <v>288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639</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2321</v>
      </c>
      <c r="Y61" s="1194"/>
      <c r="Z61" s="1195">
        <v>2357</v>
      </c>
      <c r="AA61" s="1194"/>
      <c r="AB61" s="1195">
        <v>2369</v>
      </c>
      <c r="AC61" s="1194"/>
      <c r="AD61" s="1195">
        <v>2421</v>
      </c>
      <c r="AE61" s="1194"/>
      <c r="AF61" s="1195">
        <v>2405</v>
      </c>
      <c r="AG61" s="1194"/>
      <c r="AH61" s="1195">
        <v>2377</v>
      </c>
      <c r="AI61" s="1194"/>
      <c r="AJ61" s="1195">
        <v>2377</v>
      </c>
      <c r="AK61" s="1194"/>
      <c r="AL61" s="1195">
        <v>2365</v>
      </c>
      <c r="AM61" s="1194"/>
      <c r="AN61" s="1195">
        <v>2337</v>
      </c>
      <c r="AO61" s="1194"/>
      <c r="AP61" s="1195">
        <v>2309</v>
      </c>
      <c r="AQ61" s="1194"/>
      <c r="AR61" s="1195">
        <v>0</v>
      </c>
      <c r="AS61" s="1194"/>
      <c r="AT61" s="1195">
        <v>0</v>
      </c>
      <c r="AU61" s="1194"/>
      <c r="AV61" s="1195">
        <v>0</v>
      </c>
      <c r="AW61" s="1194"/>
      <c r="AX61" s="1195">
        <v>0</v>
      </c>
      <c r="AY61" s="1194"/>
      <c r="AZ61" s="1195">
        <v>0</v>
      </c>
      <c r="BA61" s="1194"/>
      <c r="BB61" s="1196">
        <v>0</v>
      </c>
      <c r="BC61" s="560"/>
      <c r="BD61" s="1189" t="s">
        <v>639</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2117</v>
      </c>
      <c r="CB61" s="1194"/>
      <c r="CC61" s="1195">
        <v>2149</v>
      </c>
      <c r="CD61" s="1194"/>
      <c r="CE61" s="1195">
        <v>2185</v>
      </c>
      <c r="CF61" s="1194"/>
      <c r="CG61" s="1195">
        <v>2213</v>
      </c>
      <c r="CH61" s="1194"/>
      <c r="CI61" s="1195">
        <v>2229</v>
      </c>
      <c r="CJ61" s="1194"/>
      <c r="CK61" s="1195">
        <v>2201</v>
      </c>
      <c r="CL61" s="1194"/>
      <c r="CM61" s="1195">
        <v>2193</v>
      </c>
      <c r="CN61" s="1194"/>
      <c r="CO61" s="1195">
        <v>2185</v>
      </c>
      <c r="CP61" s="1194"/>
      <c r="CQ61" s="1195">
        <v>2185</v>
      </c>
      <c r="CR61" s="1194"/>
      <c r="CS61" s="1195">
        <v>2157</v>
      </c>
      <c r="CT61" s="1194"/>
      <c r="CU61" s="1195">
        <v>0</v>
      </c>
      <c r="CV61" s="1194"/>
      <c r="CW61" s="1195">
        <v>0</v>
      </c>
      <c r="CX61" s="1194"/>
      <c r="CY61" s="1195">
        <v>0</v>
      </c>
      <c r="CZ61" s="1194"/>
      <c r="DA61" s="1195">
        <v>0</v>
      </c>
      <c r="DB61" s="1194"/>
      <c r="DC61" s="1195">
        <v>0</v>
      </c>
      <c r="DD61" s="1194"/>
      <c r="DE61" s="1196">
        <v>0</v>
      </c>
      <c r="DF61" s="559"/>
      <c r="DG61" s="1189" t="s">
        <v>639</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1765</v>
      </c>
      <c r="EE61" s="1194"/>
      <c r="EF61" s="1195">
        <v>1809</v>
      </c>
      <c r="EG61" s="1194"/>
      <c r="EH61" s="1195">
        <v>1813</v>
      </c>
      <c r="EI61" s="1194"/>
      <c r="EJ61" s="1195">
        <v>1829</v>
      </c>
      <c r="EK61" s="1194"/>
      <c r="EL61" s="1195">
        <v>1817</v>
      </c>
      <c r="EM61" s="1194"/>
      <c r="EN61" s="1195">
        <v>1797</v>
      </c>
      <c r="EO61" s="1194"/>
      <c r="EP61" s="1195">
        <v>1789</v>
      </c>
      <c r="EQ61" s="1194"/>
      <c r="ER61" s="1195">
        <v>1793</v>
      </c>
      <c r="ES61" s="1194"/>
      <c r="ET61" s="1195">
        <v>1773</v>
      </c>
      <c r="EU61" s="1194"/>
      <c r="EV61" s="1195">
        <v>1793</v>
      </c>
      <c r="EW61" s="1194"/>
      <c r="EX61" s="1195">
        <v>0</v>
      </c>
      <c r="EY61" s="1194"/>
      <c r="EZ61" s="1195">
        <v>0</v>
      </c>
      <c r="FA61" s="1194"/>
      <c r="FB61" s="1195">
        <v>0</v>
      </c>
      <c r="FC61" s="1194"/>
      <c r="FD61" s="1195">
        <v>0</v>
      </c>
      <c r="FE61" s="1194"/>
      <c r="FF61" s="1195">
        <v>0</v>
      </c>
      <c r="FG61" s="1194"/>
      <c r="FH61" s="1196">
        <v>0</v>
      </c>
      <c r="FI61" s="560"/>
      <c r="FJ61" s="1189" t="s">
        <v>639</v>
      </c>
      <c r="FK61" s="1190"/>
      <c r="FL61" s="1190"/>
      <c r="FM61" s="1190"/>
      <c r="FN61" s="1190"/>
      <c r="FO61" s="1190"/>
      <c r="FP61" s="1197"/>
      <c r="FQ61" s="1198"/>
      <c r="FR61" s="1199">
        <v>3074</v>
      </c>
      <c r="FS61" s="1200"/>
      <c r="FT61" s="1198"/>
      <c r="FU61" s="1201">
        <v>2946</v>
      </c>
      <c r="FV61" s="1260" t="s">
        <v>636</v>
      </c>
      <c r="FW61" s="1261"/>
      <c r="FX61" s="1262" t="s">
        <v>636</v>
      </c>
      <c r="FY61" s="1261"/>
      <c r="FZ61" s="1262" t="s">
        <v>636</v>
      </c>
      <c r="GA61" s="1261"/>
      <c r="GB61" s="1262" t="s">
        <v>636</v>
      </c>
      <c r="GC61" s="1261"/>
      <c r="GD61" s="1262" t="s">
        <v>636</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333</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334</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333</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333</v>
      </c>
      <c r="FK63" s="1119"/>
      <c r="FL63" s="1119"/>
      <c r="FM63" s="1119"/>
      <c r="FN63" s="1119"/>
      <c r="FO63" s="1120"/>
      <c r="FP63" s="1125" t="s">
        <v>335</v>
      </c>
      <c r="FQ63" s="1126"/>
      <c r="FR63" s="1127"/>
      <c r="FS63" s="1128" t="s">
        <v>287</v>
      </c>
      <c r="FT63" s="1129"/>
      <c r="FU63" s="1130"/>
      <c r="FV63" s="1131" t="s">
        <v>327</v>
      </c>
      <c r="FW63" s="1132"/>
      <c r="FX63" s="1133" t="s">
        <v>328</v>
      </c>
      <c r="FY63" s="1134"/>
      <c r="FZ63" s="1135" t="s">
        <v>329</v>
      </c>
      <c r="GA63" s="1136"/>
      <c r="GB63" s="1137" t="s">
        <v>330</v>
      </c>
      <c r="GC63" s="1122"/>
      <c r="GD63" s="1137" t="s">
        <v>331</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336</v>
      </c>
      <c r="I64" s="1144"/>
      <c r="J64" s="1143" t="s">
        <v>336</v>
      </c>
      <c r="K64" s="1144"/>
      <c r="L64" s="1143" t="s">
        <v>336</v>
      </c>
      <c r="M64" s="1144"/>
      <c r="N64" s="1143" t="s">
        <v>336</v>
      </c>
      <c r="O64" s="1144"/>
      <c r="P64" s="1143" t="s">
        <v>336</v>
      </c>
      <c r="Q64" s="1144"/>
      <c r="R64" s="1143" t="s">
        <v>336</v>
      </c>
      <c r="S64" s="1144"/>
      <c r="T64" s="1143" t="s">
        <v>336</v>
      </c>
      <c r="U64" s="1144"/>
      <c r="V64" s="1143" t="s">
        <v>336</v>
      </c>
      <c r="W64" s="1144"/>
      <c r="X64" s="1143" t="s">
        <v>336</v>
      </c>
      <c r="Y64" s="1144"/>
      <c r="Z64" s="1143" t="s">
        <v>336</v>
      </c>
      <c r="AA64" s="1144"/>
      <c r="AB64" s="1143" t="s">
        <v>336</v>
      </c>
      <c r="AC64" s="1144"/>
      <c r="AD64" s="1143" t="s">
        <v>336</v>
      </c>
      <c r="AE64" s="1144"/>
      <c r="AF64" s="1143" t="s">
        <v>336</v>
      </c>
      <c r="AG64" s="1144"/>
      <c r="AH64" s="1143" t="s">
        <v>336</v>
      </c>
      <c r="AI64" s="1144"/>
      <c r="AJ64" s="1143" t="s">
        <v>336</v>
      </c>
      <c r="AK64" s="1144"/>
      <c r="AL64" s="1143" t="s">
        <v>336</v>
      </c>
      <c r="AM64" s="1144"/>
      <c r="AN64" s="1143" t="s">
        <v>336</v>
      </c>
      <c r="AO64" s="1144"/>
      <c r="AP64" s="1143" t="s">
        <v>336</v>
      </c>
      <c r="AQ64" s="1144"/>
      <c r="AR64" s="1143" t="s">
        <v>336</v>
      </c>
      <c r="AS64" s="1144"/>
      <c r="AT64" s="1143" t="s">
        <v>336</v>
      </c>
      <c r="AU64" s="1144"/>
      <c r="AV64" s="1143" t="s">
        <v>336</v>
      </c>
      <c r="AW64" s="1144"/>
      <c r="AX64" s="1143" t="s">
        <v>336</v>
      </c>
      <c r="AY64" s="1144"/>
      <c r="AZ64" s="1143" t="s">
        <v>336</v>
      </c>
      <c r="BA64" s="1144"/>
      <c r="BB64" s="1146" t="s">
        <v>336</v>
      </c>
      <c r="BC64" s="1041"/>
      <c r="BD64" s="1210"/>
      <c r="BE64" s="1211"/>
      <c r="BF64" s="1211"/>
      <c r="BG64" s="1211"/>
      <c r="BH64" s="1140"/>
      <c r="BI64" s="1141"/>
      <c r="BJ64" s="1142"/>
      <c r="BK64" s="1143" t="s">
        <v>336</v>
      </c>
      <c r="BL64" s="1144"/>
      <c r="BM64" s="1143" t="s">
        <v>336</v>
      </c>
      <c r="BN64" s="1144"/>
      <c r="BO64" s="1143" t="s">
        <v>336</v>
      </c>
      <c r="BP64" s="1144"/>
      <c r="BQ64" s="1143" t="s">
        <v>336</v>
      </c>
      <c r="BR64" s="1144"/>
      <c r="BS64" s="1143" t="s">
        <v>336</v>
      </c>
      <c r="BT64" s="1144"/>
      <c r="BU64" s="1143" t="s">
        <v>336</v>
      </c>
      <c r="BV64" s="1144"/>
      <c r="BW64" s="1143" t="s">
        <v>336</v>
      </c>
      <c r="BX64" s="1144"/>
      <c r="BY64" s="1143" t="s">
        <v>336</v>
      </c>
      <c r="BZ64" s="1144"/>
      <c r="CA64" s="1143" t="s">
        <v>336</v>
      </c>
      <c r="CB64" s="1144"/>
      <c r="CC64" s="1143" t="s">
        <v>336</v>
      </c>
      <c r="CD64" s="1144"/>
      <c r="CE64" s="1143" t="s">
        <v>336</v>
      </c>
      <c r="CF64" s="1144"/>
      <c r="CG64" s="1143" t="s">
        <v>336</v>
      </c>
      <c r="CH64" s="1144"/>
      <c r="CI64" s="1143" t="s">
        <v>336</v>
      </c>
      <c r="CJ64" s="1144"/>
      <c r="CK64" s="1143" t="s">
        <v>336</v>
      </c>
      <c r="CL64" s="1144"/>
      <c r="CM64" s="1143" t="s">
        <v>336</v>
      </c>
      <c r="CN64" s="1144"/>
      <c r="CO64" s="1143" t="s">
        <v>336</v>
      </c>
      <c r="CP64" s="1144"/>
      <c r="CQ64" s="1143" t="s">
        <v>336</v>
      </c>
      <c r="CR64" s="1144"/>
      <c r="CS64" s="1143" t="s">
        <v>336</v>
      </c>
      <c r="CT64" s="1144"/>
      <c r="CU64" s="1143" t="s">
        <v>336</v>
      </c>
      <c r="CV64" s="1144"/>
      <c r="CW64" s="1143" t="s">
        <v>336</v>
      </c>
      <c r="CX64" s="1144"/>
      <c r="CY64" s="1143" t="s">
        <v>336</v>
      </c>
      <c r="CZ64" s="1144"/>
      <c r="DA64" s="1143" t="s">
        <v>336</v>
      </c>
      <c r="DB64" s="1144"/>
      <c r="DC64" s="1143" t="s">
        <v>336</v>
      </c>
      <c r="DD64" s="1144"/>
      <c r="DE64" s="1146" t="s">
        <v>336</v>
      </c>
      <c r="DF64" s="1041"/>
      <c r="DG64" s="1209"/>
      <c r="DH64" s="1140"/>
      <c r="DI64" s="1140"/>
      <c r="DJ64" s="1140"/>
      <c r="DK64" s="1140"/>
      <c r="DL64" s="1141"/>
      <c r="DM64" s="1142"/>
      <c r="DN64" s="1143" t="s">
        <v>336</v>
      </c>
      <c r="DO64" s="1144"/>
      <c r="DP64" s="1143" t="s">
        <v>336</v>
      </c>
      <c r="DQ64" s="1144"/>
      <c r="DR64" s="1143" t="s">
        <v>336</v>
      </c>
      <c r="DS64" s="1144"/>
      <c r="DT64" s="1143" t="s">
        <v>336</v>
      </c>
      <c r="DU64" s="1144"/>
      <c r="DV64" s="1143" t="s">
        <v>336</v>
      </c>
      <c r="DW64" s="1144"/>
      <c r="DX64" s="1143" t="s">
        <v>336</v>
      </c>
      <c r="DY64" s="1144"/>
      <c r="DZ64" s="1143" t="s">
        <v>336</v>
      </c>
      <c r="EA64" s="1144"/>
      <c r="EB64" s="1143" t="s">
        <v>336</v>
      </c>
      <c r="EC64" s="1144"/>
      <c r="ED64" s="1143" t="s">
        <v>336</v>
      </c>
      <c r="EE64" s="1144"/>
      <c r="EF64" s="1143" t="s">
        <v>336</v>
      </c>
      <c r="EG64" s="1144"/>
      <c r="EH64" s="1143" t="s">
        <v>336</v>
      </c>
      <c r="EI64" s="1144"/>
      <c r="EJ64" s="1143" t="s">
        <v>336</v>
      </c>
      <c r="EK64" s="1144"/>
      <c r="EL64" s="1143" t="s">
        <v>336</v>
      </c>
      <c r="EM64" s="1144"/>
      <c r="EN64" s="1143" t="s">
        <v>336</v>
      </c>
      <c r="EO64" s="1144"/>
      <c r="EP64" s="1143" t="s">
        <v>336</v>
      </c>
      <c r="EQ64" s="1144"/>
      <c r="ER64" s="1143" t="s">
        <v>336</v>
      </c>
      <c r="ES64" s="1144"/>
      <c r="ET64" s="1143" t="s">
        <v>336</v>
      </c>
      <c r="EU64" s="1144"/>
      <c r="EV64" s="1143" t="s">
        <v>336</v>
      </c>
      <c r="EW64" s="1144"/>
      <c r="EX64" s="1143" t="s">
        <v>336</v>
      </c>
      <c r="EY64" s="1144"/>
      <c r="EZ64" s="1143" t="s">
        <v>336</v>
      </c>
      <c r="FA64" s="1144"/>
      <c r="FB64" s="1143" t="s">
        <v>336</v>
      </c>
      <c r="FC64" s="1144"/>
      <c r="FD64" s="1143" t="s">
        <v>336</v>
      </c>
      <c r="FE64" s="1144"/>
      <c r="FF64" s="1143" t="s">
        <v>336</v>
      </c>
      <c r="FG64" s="1144"/>
      <c r="FH64" s="1146" t="s">
        <v>336</v>
      </c>
      <c r="FI64" s="1041"/>
      <c r="FJ64" s="1209"/>
      <c r="FK64" s="1140"/>
      <c r="FL64" s="1140"/>
      <c r="FM64" s="1140"/>
      <c r="FN64" s="1140"/>
      <c r="FO64" s="1141"/>
      <c r="FP64" s="1147" t="s">
        <v>46</v>
      </c>
      <c r="FQ64" s="1145" t="s">
        <v>337</v>
      </c>
      <c r="FR64" s="1143" t="s">
        <v>336</v>
      </c>
      <c r="FS64" s="1148" t="s">
        <v>46</v>
      </c>
      <c r="FT64" s="1145" t="s">
        <v>337</v>
      </c>
      <c r="FU64" s="1149" t="s">
        <v>336</v>
      </c>
      <c r="FV64" s="1150" t="s">
        <v>46</v>
      </c>
      <c r="FW64" s="1143" t="s">
        <v>336</v>
      </c>
      <c r="FX64" s="1148" t="s">
        <v>46</v>
      </c>
      <c r="FY64" s="1143" t="s">
        <v>336</v>
      </c>
      <c r="FZ64" s="1148" t="s">
        <v>46</v>
      </c>
      <c r="GA64" s="1143" t="s">
        <v>336</v>
      </c>
      <c r="GB64" s="1148" t="s">
        <v>46</v>
      </c>
      <c r="GC64" s="1143" t="s">
        <v>336</v>
      </c>
      <c r="GD64" s="1148" t="s">
        <v>46</v>
      </c>
      <c r="GE64" s="1146" t="s">
        <v>336</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640</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683</v>
      </c>
      <c r="Y65" s="1218"/>
      <c r="Z65" s="1217">
        <v>683</v>
      </c>
      <c r="AA65" s="1218"/>
      <c r="AB65" s="1217">
        <v>683</v>
      </c>
      <c r="AC65" s="1218"/>
      <c r="AD65" s="1217">
        <v>683</v>
      </c>
      <c r="AE65" s="1218"/>
      <c r="AF65" s="1217">
        <v>683</v>
      </c>
      <c r="AG65" s="1218"/>
      <c r="AH65" s="1217">
        <v>683</v>
      </c>
      <c r="AI65" s="1218"/>
      <c r="AJ65" s="1217">
        <v>683</v>
      </c>
      <c r="AK65" s="1218"/>
      <c r="AL65" s="1217">
        <v>683</v>
      </c>
      <c r="AM65" s="1218"/>
      <c r="AN65" s="1217">
        <v>683</v>
      </c>
      <c r="AO65" s="1218"/>
      <c r="AP65" s="1217">
        <v>683</v>
      </c>
      <c r="AQ65" s="1218"/>
      <c r="AR65" s="1217"/>
      <c r="AS65" s="1218"/>
      <c r="AT65" s="1217"/>
      <c r="AU65" s="1218"/>
      <c r="AV65" s="1217"/>
      <c r="AW65" s="1218"/>
      <c r="AX65" s="1217"/>
      <c r="AY65" s="1218"/>
      <c r="AZ65" s="1217"/>
      <c r="BA65" s="1218"/>
      <c r="BB65" s="558"/>
      <c r="BC65" s="560"/>
      <c r="BD65" s="1151" t="s">
        <v>641</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683</v>
      </c>
      <c r="CB65" s="1218"/>
      <c r="CC65" s="1217">
        <v>683</v>
      </c>
      <c r="CD65" s="1218"/>
      <c r="CE65" s="1217">
        <v>683</v>
      </c>
      <c r="CF65" s="1218"/>
      <c r="CG65" s="1217">
        <v>683</v>
      </c>
      <c r="CH65" s="1218"/>
      <c r="CI65" s="1217">
        <v>683</v>
      </c>
      <c r="CJ65" s="1218"/>
      <c r="CK65" s="1217">
        <v>683</v>
      </c>
      <c r="CL65" s="1218"/>
      <c r="CM65" s="1217">
        <v>683</v>
      </c>
      <c r="CN65" s="1218"/>
      <c r="CO65" s="1217">
        <v>683</v>
      </c>
      <c r="CP65" s="1218"/>
      <c r="CQ65" s="1217">
        <v>683</v>
      </c>
      <c r="CR65" s="1218"/>
      <c r="CS65" s="1217">
        <v>683</v>
      </c>
      <c r="CT65" s="1218"/>
      <c r="CU65" s="1217"/>
      <c r="CV65" s="1218"/>
      <c r="CW65" s="1217"/>
      <c r="CX65" s="1218"/>
      <c r="CY65" s="1217"/>
      <c r="CZ65" s="1218"/>
      <c r="DA65" s="1217"/>
      <c r="DB65" s="1218"/>
      <c r="DC65" s="1217"/>
      <c r="DD65" s="1218"/>
      <c r="DE65" s="558"/>
      <c r="DF65" s="559"/>
      <c r="DG65" s="1151" t="s">
        <v>641</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683</v>
      </c>
      <c r="EE65" s="1218"/>
      <c r="EF65" s="1217">
        <v>683</v>
      </c>
      <c r="EG65" s="1218"/>
      <c r="EH65" s="1217">
        <v>683</v>
      </c>
      <c r="EI65" s="1218"/>
      <c r="EJ65" s="1217">
        <v>683</v>
      </c>
      <c r="EK65" s="1218"/>
      <c r="EL65" s="1217">
        <v>683</v>
      </c>
      <c r="EM65" s="1218"/>
      <c r="EN65" s="1217">
        <v>683</v>
      </c>
      <c r="EO65" s="1218"/>
      <c r="EP65" s="1217">
        <v>683</v>
      </c>
      <c r="EQ65" s="1218"/>
      <c r="ER65" s="1217">
        <v>683</v>
      </c>
      <c r="ES65" s="1218"/>
      <c r="ET65" s="1217">
        <v>683</v>
      </c>
      <c r="EU65" s="1218"/>
      <c r="EV65" s="1217">
        <v>683</v>
      </c>
      <c r="EW65" s="1218"/>
      <c r="EX65" s="1217"/>
      <c r="EY65" s="1218"/>
      <c r="EZ65" s="1217"/>
      <c r="FA65" s="1218"/>
      <c r="FB65" s="1217"/>
      <c r="FC65" s="1218"/>
      <c r="FD65" s="1217"/>
      <c r="FE65" s="1218"/>
      <c r="FF65" s="1217"/>
      <c r="FG65" s="1218"/>
      <c r="FH65" s="558"/>
      <c r="FI65" s="560"/>
      <c r="FJ65" s="1151" t="s">
        <v>641</v>
      </c>
      <c r="FK65" s="1152"/>
      <c r="FL65" s="1219"/>
      <c r="FM65" s="1219"/>
      <c r="FN65" s="1219"/>
      <c r="FO65" s="1214"/>
      <c r="FP65" s="1158"/>
      <c r="FQ65" s="1216"/>
      <c r="FR65" s="1156">
        <v>0</v>
      </c>
      <c r="FS65" s="1220"/>
      <c r="FT65" s="1216"/>
      <c r="FU65" s="1161">
        <v>0</v>
      </c>
      <c r="FV65" s="1220"/>
      <c r="FW65" s="1221">
        <v>683</v>
      </c>
      <c r="FX65" s="1160"/>
      <c r="FY65" s="1221">
        <v>683</v>
      </c>
      <c r="FZ65" s="1160"/>
      <c r="GA65" s="1221">
        <v>683</v>
      </c>
      <c r="GB65" s="1160"/>
      <c r="GC65" s="1221">
        <v>683</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642</v>
      </c>
      <c r="FK66" s="1190"/>
      <c r="FL66" s="1229"/>
      <c r="FM66" s="1230" t="s">
        <v>643</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338</v>
      </c>
      <c r="B68" s="1241"/>
      <c r="C68" s="1241"/>
      <c r="D68" s="1241"/>
      <c r="E68" s="814"/>
      <c r="F68" s="814"/>
      <c r="G68" s="1242" t="s">
        <v>343</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338</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338</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338</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273</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275</v>
      </c>
      <c r="AY1" s="376" t="s">
        <v>568</v>
      </c>
      <c r="AZ1" s="376"/>
      <c r="BA1" s="376"/>
      <c r="BB1" s="379"/>
      <c r="BC1" s="380"/>
      <c r="BD1" s="375" t="s">
        <v>273</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275</v>
      </c>
      <c r="DB1" s="376" t="str">
        <f>$AY1</f>
        <v>9時-18時</v>
      </c>
      <c r="DC1" s="378"/>
      <c r="DD1" s="376"/>
      <c r="DE1" s="379"/>
      <c r="DF1" s="380"/>
      <c r="DG1" s="375" t="s">
        <v>273</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275</v>
      </c>
      <c r="FE1" s="376" t="str">
        <f>$AY1</f>
        <v>9時-18時</v>
      </c>
      <c r="FF1" s="378"/>
      <c r="FG1" s="376"/>
      <c r="FH1" s="379"/>
      <c r="FI1" s="381"/>
      <c r="FJ1" s="375" t="s">
        <v>273</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425</v>
      </c>
      <c r="GZ1" s="376" t="s">
        <v>344</v>
      </c>
      <c r="HA1" s="376"/>
      <c r="HB1" s="379"/>
      <c r="HC1" s="1444" t="s">
        <v>426</v>
      </c>
      <c r="HD1" s="382"/>
      <c r="HE1" s="383"/>
      <c r="HF1" s="382"/>
      <c r="HG1" s="1442"/>
      <c r="HH1" s="384" t="s">
        <v>276</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557</v>
      </c>
      <c r="B3" s="395">
        <v>208</v>
      </c>
      <c r="C3" s="396" t="s">
        <v>353</v>
      </c>
      <c r="D3" s="397" t="s">
        <v>571</v>
      </c>
      <c r="E3" s="397"/>
      <c r="F3" s="397"/>
      <c r="G3" s="397"/>
      <c r="H3" s="397"/>
      <c r="I3" s="397"/>
      <c r="J3" s="398"/>
      <c r="K3" s="399" t="s">
        <v>355</v>
      </c>
      <c r="L3" s="400"/>
      <c r="M3" s="399" t="s">
        <v>356</v>
      </c>
      <c r="N3" s="400"/>
      <c r="O3" s="401" t="s">
        <v>625</v>
      </c>
      <c r="P3" s="402"/>
      <c r="Q3" s="402"/>
      <c r="R3" s="402"/>
      <c r="S3" s="402"/>
      <c r="T3" s="402"/>
      <c r="U3" s="402"/>
      <c r="V3" s="403"/>
      <c r="W3" s="404" t="s">
        <v>357</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358</v>
      </c>
      <c r="BE3" s="395">
        <v>208</v>
      </c>
      <c r="BF3" s="396" t="s">
        <v>352</v>
      </c>
      <c r="BG3" s="408" t="s">
        <v>567</v>
      </c>
      <c r="BH3" s="408"/>
      <c r="BI3" s="408"/>
      <c r="BJ3" s="408"/>
      <c r="BK3" s="408"/>
      <c r="BL3" s="408"/>
      <c r="BM3" s="409"/>
      <c r="BN3" s="399" t="s">
        <v>355</v>
      </c>
      <c r="BO3" s="400"/>
      <c r="BP3" s="399" t="s">
        <v>356</v>
      </c>
      <c r="BQ3" s="400"/>
      <c r="BR3" s="401" t="s">
        <v>625</v>
      </c>
      <c r="BS3" s="402"/>
      <c r="BT3" s="402"/>
      <c r="BU3" s="402"/>
      <c r="BV3" s="402"/>
      <c r="BW3" s="402"/>
      <c r="BX3" s="402"/>
      <c r="BY3" s="403"/>
      <c r="BZ3" s="404" t="s">
        <v>357</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358</v>
      </c>
      <c r="DH3" s="395">
        <v>208</v>
      </c>
      <c r="DI3" s="396" t="s">
        <v>352</v>
      </c>
      <c r="DJ3" s="408" t="s">
        <v>567</v>
      </c>
      <c r="DK3" s="408"/>
      <c r="DL3" s="408"/>
      <c r="DM3" s="408"/>
      <c r="DN3" s="408"/>
      <c r="DO3" s="408"/>
      <c r="DP3" s="409"/>
      <c r="DQ3" s="399" t="s">
        <v>355</v>
      </c>
      <c r="DR3" s="400"/>
      <c r="DS3" s="399" t="s">
        <v>356</v>
      </c>
      <c r="DT3" s="400"/>
      <c r="DU3" s="401" t="s">
        <v>625</v>
      </c>
      <c r="DV3" s="402"/>
      <c r="DW3" s="402"/>
      <c r="DX3" s="402"/>
      <c r="DY3" s="402"/>
      <c r="DZ3" s="402"/>
      <c r="EA3" s="402"/>
      <c r="EB3" s="403"/>
      <c r="EC3" s="404" t="s">
        <v>357</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358</v>
      </c>
      <c r="FK3" s="395">
        <v>208</v>
      </c>
      <c r="FL3" s="396" t="s">
        <v>352</v>
      </c>
      <c r="FM3" s="408" t="s">
        <v>567</v>
      </c>
      <c r="FN3" s="408"/>
      <c r="FO3" s="408"/>
      <c r="FP3" s="408"/>
      <c r="FQ3" s="408"/>
      <c r="FR3" s="408"/>
      <c r="FS3" s="409"/>
      <c r="FT3" s="399" t="s">
        <v>355</v>
      </c>
      <c r="FU3" s="400"/>
      <c r="FV3" s="399" t="s">
        <v>356</v>
      </c>
      <c r="FW3" s="400"/>
      <c r="FX3" s="401" t="s">
        <v>682</v>
      </c>
      <c r="FY3" s="402"/>
      <c r="FZ3" s="402"/>
      <c r="GA3" s="402"/>
      <c r="GB3" s="402"/>
      <c r="GC3" s="402"/>
      <c r="GD3" s="402"/>
      <c r="GE3" s="403"/>
      <c r="GF3" s="404" t="s">
        <v>357</v>
      </c>
      <c r="GG3" s="405"/>
      <c r="GH3" s="406"/>
      <c r="GI3" s="410"/>
      <c r="GJ3" s="411" t="s">
        <v>427</v>
      </c>
      <c r="GK3" s="412"/>
      <c r="GL3" s="412"/>
      <c r="GM3" s="412"/>
      <c r="GN3" s="412"/>
      <c r="GO3" s="412"/>
      <c r="GP3" s="412"/>
      <c r="GQ3" s="412"/>
      <c r="GR3" s="413"/>
      <c r="GS3" s="414"/>
      <c r="GT3" s="411" t="s">
        <v>428</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359</v>
      </c>
      <c r="P4" s="426"/>
      <c r="Q4" s="427" t="s">
        <v>360</v>
      </c>
      <c r="R4" s="426"/>
      <c r="S4" s="428" t="s">
        <v>361</v>
      </c>
      <c r="T4" s="429"/>
      <c r="U4" s="430" t="s">
        <v>362</v>
      </c>
      <c r="V4" s="431"/>
      <c r="W4" s="432" t="s">
        <v>363</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359</v>
      </c>
      <c r="BS4" s="426"/>
      <c r="BT4" s="427" t="s">
        <v>360</v>
      </c>
      <c r="BU4" s="426"/>
      <c r="BV4" s="428" t="s">
        <v>361</v>
      </c>
      <c r="BW4" s="429"/>
      <c r="BX4" s="430" t="s">
        <v>362</v>
      </c>
      <c r="BY4" s="431"/>
      <c r="BZ4" s="432" t="s">
        <v>363</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359</v>
      </c>
      <c r="DV4" s="426"/>
      <c r="DW4" s="427" t="s">
        <v>360</v>
      </c>
      <c r="DX4" s="426"/>
      <c r="DY4" s="428" t="s">
        <v>361</v>
      </c>
      <c r="DZ4" s="429"/>
      <c r="EA4" s="430" t="s">
        <v>362</v>
      </c>
      <c r="EB4" s="431"/>
      <c r="EC4" s="432" t="s">
        <v>363</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359</v>
      </c>
      <c r="FY4" s="426"/>
      <c r="FZ4" s="427" t="s">
        <v>360</v>
      </c>
      <c r="GA4" s="426"/>
      <c r="GB4" s="428" t="s">
        <v>361</v>
      </c>
      <c r="GC4" s="429"/>
      <c r="GD4" s="430" t="s">
        <v>362</v>
      </c>
      <c r="GE4" s="431"/>
      <c r="GF4" s="432" t="s">
        <v>340</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340</v>
      </c>
    </row>
    <row r="5" spans="1:353" ht="24.95" customHeight="1" thickBot="1">
      <c r="A5" s="439" t="s">
        <v>365</v>
      </c>
      <c r="B5" s="440">
        <v>2</v>
      </c>
      <c r="C5" s="441" t="s">
        <v>366</v>
      </c>
      <c r="D5" s="442">
        <v>53.3</v>
      </c>
      <c r="E5" s="443" t="s">
        <v>367</v>
      </c>
      <c r="F5" s="444">
        <v>2.8</v>
      </c>
      <c r="G5" s="445" t="s">
        <v>368</v>
      </c>
      <c r="H5" s="446"/>
      <c r="I5" s="447">
        <v>149.29999999999998</v>
      </c>
      <c r="J5" s="448"/>
      <c r="K5" s="449">
        <v>110</v>
      </c>
      <c r="L5" s="450"/>
      <c r="M5" s="449">
        <v>50</v>
      </c>
      <c r="N5" s="450"/>
      <c r="O5" s="1438" t="s">
        <v>671</v>
      </c>
      <c r="P5" s="451"/>
      <c r="Q5" s="1439" t="s">
        <v>672</v>
      </c>
      <c r="R5" s="452"/>
      <c r="S5" s="1440" t="s">
        <v>673</v>
      </c>
      <c r="T5" s="453"/>
      <c r="U5" s="1441" t="s">
        <v>674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365</v>
      </c>
      <c r="BE5" s="440">
        <v>2</v>
      </c>
      <c r="BF5" s="441" t="s">
        <v>277</v>
      </c>
      <c r="BG5" s="442">
        <v>53.3</v>
      </c>
      <c r="BH5" s="443" t="s">
        <v>367</v>
      </c>
      <c r="BI5" s="444">
        <v>2.8</v>
      </c>
      <c r="BJ5" s="445" t="s">
        <v>368</v>
      </c>
      <c r="BK5" s="446"/>
      <c r="BL5" s="447">
        <v>149.29999999999998</v>
      </c>
      <c r="BM5" s="448"/>
      <c r="BN5" s="449">
        <v>110</v>
      </c>
      <c r="BO5" s="450"/>
      <c r="BP5" s="449">
        <v>50</v>
      </c>
      <c r="BQ5" s="450"/>
      <c r="BR5" s="1438" t="s">
        <v>648</v>
      </c>
      <c r="BS5" s="451"/>
      <c r="BT5" s="1439" t="s">
        <v>675</v>
      </c>
      <c r="BU5" s="452"/>
      <c r="BV5" s="1440" t="s">
        <v>676</v>
      </c>
      <c r="BW5" s="453"/>
      <c r="BX5" s="1441" t="s">
        <v>677</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365</v>
      </c>
      <c r="DH5" s="440">
        <v>2</v>
      </c>
      <c r="DI5" s="441" t="s">
        <v>277</v>
      </c>
      <c r="DJ5" s="442">
        <v>53.3</v>
      </c>
      <c r="DK5" s="443" t="s">
        <v>367</v>
      </c>
      <c r="DL5" s="444">
        <v>2.8</v>
      </c>
      <c r="DM5" s="445" t="s">
        <v>368</v>
      </c>
      <c r="DN5" s="446"/>
      <c r="DO5" s="447">
        <v>149.29999999999998</v>
      </c>
      <c r="DP5" s="448"/>
      <c r="DQ5" s="449">
        <v>110</v>
      </c>
      <c r="DR5" s="450"/>
      <c r="DS5" s="449">
        <v>50</v>
      </c>
      <c r="DT5" s="450"/>
      <c r="DU5" s="1438" t="s">
        <v>678</v>
      </c>
      <c r="DV5" s="451"/>
      <c r="DW5" s="1439" t="s">
        <v>675</v>
      </c>
      <c r="DX5" s="452"/>
      <c r="DY5" s="1440" t="s">
        <v>676</v>
      </c>
      <c r="DZ5" s="453"/>
      <c r="EA5" s="1441" t="s">
        <v>624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365</v>
      </c>
      <c r="FK5" s="440">
        <v>2</v>
      </c>
      <c r="FL5" s="441" t="s">
        <v>277</v>
      </c>
      <c r="FM5" s="442">
        <v>53.3</v>
      </c>
      <c r="FN5" s="443" t="s">
        <v>367</v>
      </c>
      <c r="FO5" s="444">
        <v>2.8</v>
      </c>
      <c r="FP5" s="445" t="s">
        <v>368</v>
      </c>
      <c r="FQ5" s="446"/>
      <c r="FR5" s="447">
        <v>149.29999999999998</v>
      </c>
      <c r="FS5" s="448"/>
      <c r="FT5" s="449">
        <v>110</v>
      </c>
      <c r="FU5" s="450"/>
      <c r="FV5" s="449">
        <v>50</v>
      </c>
      <c r="FW5" s="450"/>
      <c r="FX5" s="1438" t="s">
        <v>679</v>
      </c>
      <c r="FY5" s="451"/>
      <c r="FZ5" s="1439" t="s">
        <v>680</v>
      </c>
      <c r="GA5" s="452"/>
      <c r="GB5" s="1440" t="s">
        <v>681</v>
      </c>
      <c r="GC5" s="453"/>
      <c r="GD5" s="1441" t="s">
        <v>630</v>
      </c>
      <c r="GE5" s="454"/>
      <c r="GF5" s="455"/>
      <c r="GG5" s="456"/>
      <c r="GH5" s="457"/>
      <c r="GI5" s="459"/>
      <c r="GJ5" s="410"/>
      <c r="GK5" s="460" t="s">
        <v>429</v>
      </c>
      <c r="GL5" s="460"/>
      <c r="GM5" s="460"/>
      <c r="GN5" s="410" t="s">
        <v>430</v>
      </c>
      <c r="GO5" s="461"/>
      <c r="GP5" s="461"/>
      <c r="GQ5" s="461"/>
      <c r="GR5" s="410"/>
      <c r="GS5" s="410"/>
      <c r="GT5" s="414"/>
      <c r="GU5" s="460" t="s">
        <v>431</v>
      </c>
      <c r="GV5" s="460"/>
      <c r="GW5" s="460"/>
      <c r="GX5" s="410" t="s">
        <v>430</v>
      </c>
      <c r="GY5" s="461"/>
      <c r="GZ5" s="461"/>
      <c r="HA5" s="461"/>
      <c r="HB5" s="410"/>
      <c r="HC5" s="462"/>
      <c r="HD5" s="438"/>
      <c r="HE5" s="438"/>
      <c r="HF5" s="501"/>
      <c r="HG5" s="387"/>
    </row>
    <row r="6" spans="1:353" ht="20.100000000000001" customHeight="1" thickBot="1">
      <c r="A6" s="463" t="s">
        <v>369</v>
      </c>
      <c r="B6" s="464"/>
      <c r="C6" s="465" t="s">
        <v>370</v>
      </c>
      <c r="D6" s="465"/>
      <c r="E6" s="465"/>
      <c r="F6" s="466">
        <v>0</v>
      </c>
      <c r="G6" s="466"/>
      <c r="H6" s="465" t="s">
        <v>371</v>
      </c>
      <c r="I6" s="465"/>
      <c r="J6" s="465"/>
      <c r="K6" s="465"/>
      <c r="L6" s="465"/>
      <c r="M6" s="467">
        <v>0</v>
      </c>
      <c r="N6" s="467"/>
      <c r="O6" s="468"/>
      <c r="P6" s="469"/>
      <c r="Q6" s="469" t="s">
        <v>372</v>
      </c>
      <c r="R6" s="470">
        <v>0</v>
      </c>
      <c r="S6" s="470"/>
      <c r="T6" s="471"/>
      <c r="U6" s="472" t="s">
        <v>373</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375</v>
      </c>
      <c r="BC6" s="476"/>
      <c r="BD6" s="463" t="s">
        <v>369</v>
      </c>
      <c r="BE6" s="464"/>
      <c r="BF6" s="465" t="s">
        <v>370</v>
      </c>
      <c r="BG6" s="465"/>
      <c r="BH6" s="465"/>
      <c r="BI6" s="466">
        <v>0</v>
      </c>
      <c r="BJ6" s="466"/>
      <c r="BK6" s="465" t="s">
        <v>371</v>
      </c>
      <c r="BL6" s="465"/>
      <c r="BM6" s="465"/>
      <c r="BN6" s="465"/>
      <c r="BO6" s="465"/>
      <c r="BP6" s="467">
        <v>0</v>
      </c>
      <c r="BQ6" s="467"/>
      <c r="BR6" s="468"/>
      <c r="BS6" s="469"/>
      <c r="BT6" s="469" t="s">
        <v>278</v>
      </c>
      <c r="BU6" s="470">
        <v>0</v>
      </c>
      <c r="BV6" s="470"/>
      <c r="BW6" s="471"/>
      <c r="BX6" s="472" t="s">
        <v>279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377</v>
      </c>
      <c r="DF6" s="478"/>
      <c r="DG6" s="463" t="s">
        <v>369</v>
      </c>
      <c r="DH6" s="464"/>
      <c r="DI6" s="465" t="s">
        <v>370</v>
      </c>
      <c r="DJ6" s="465"/>
      <c r="DK6" s="465"/>
      <c r="DL6" s="466">
        <v>0</v>
      </c>
      <c r="DM6" s="466"/>
      <c r="DN6" s="465" t="s">
        <v>371</v>
      </c>
      <c r="DO6" s="465"/>
      <c r="DP6" s="465"/>
      <c r="DQ6" s="465"/>
      <c r="DR6" s="465"/>
      <c r="DS6" s="467">
        <v>0</v>
      </c>
      <c r="DT6" s="467"/>
      <c r="DU6" s="468"/>
      <c r="DV6" s="469"/>
      <c r="DW6" s="469" t="s">
        <v>278</v>
      </c>
      <c r="DX6" s="470">
        <v>0</v>
      </c>
      <c r="DY6" s="470"/>
      <c r="DZ6" s="471"/>
      <c r="EA6" s="472" t="s">
        <v>279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379</v>
      </c>
      <c r="FI6" s="478"/>
      <c r="FJ6" s="463" t="s">
        <v>380</v>
      </c>
      <c r="FK6" s="464"/>
      <c r="FL6" s="465" t="s">
        <v>370</v>
      </c>
      <c r="FM6" s="465"/>
      <c r="FN6" s="465"/>
      <c r="FO6" s="466">
        <v>0</v>
      </c>
      <c r="FP6" s="466"/>
      <c r="FQ6" s="465" t="s">
        <v>371</v>
      </c>
      <c r="FR6" s="465"/>
      <c r="FS6" s="465"/>
      <c r="FT6" s="465"/>
      <c r="FU6" s="465"/>
      <c r="FV6" s="467">
        <v>0</v>
      </c>
      <c r="FW6" s="467"/>
      <c r="FX6" s="468"/>
      <c r="FY6" s="469"/>
      <c r="FZ6" s="469" t="s">
        <v>381</v>
      </c>
      <c r="GA6" s="470">
        <v>0</v>
      </c>
      <c r="GB6" s="470"/>
      <c r="GC6" s="471"/>
      <c r="GD6" s="472" t="s">
        <v>382</v>
      </c>
      <c r="GE6" s="473">
        <v>0</v>
      </c>
      <c r="GF6" s="473"/>
      <c r="GG6" s="474"/>
      <c r="GH6" s="469"/>
      <c r="GI6" s="469"/>
      <c r="GJ6" s="480"/>
      <c r="GK6" s="481" t="s">
        <v>432</v>
      </c>
      <c r="GL6" s="481"/>
      <c r="GM6" s="481"/>
      <c r="GN6" s="482">
        <v>2</v>
      </c>
      <c r="GO6" s="483"/>
      <c r="GP6" s="483"/>
      <c r="GQ6" s="483"/>
      <c r="GR6" s="480"/>
      <c r="GS6" s="480"/>
      <c r="GT6" s="414"/>
      <c r="GU6" s="481" t="s">
        <v>433</v>
      </c>
      <c r="GV6" s="481"/>
      <c r="GW6" s="481"/>
      <c r="GX6" s="482">
        <v>2</v>
      </c>
      <c r="GY6" s="414"/>
      <c r="GZ6" s="414"/>
      <c r="HA6" s="483"/>
      <c r="HB6" s="483"/>
      <c r="HC6" s="484"/>
      <c r="HD6" s="438"/>
      <c r="HE6" s="438"/>
      <c r="HF6" s="501"/>
      <c r="HG6" s="387"/>
    </row>
    <row r="7" spans="1:353" ht="20.100000000000001" customHeight="1">
      <c r="A7" s="485" t="s">
        <v>280</v>
      </c>
      <c r="B7" s="486"/>
      <c r="C7" s="486"/>
      <c r="D7" s="486"/>
      <c r="E7" s="486"/>
      <c r="F7" s="487"/>
      <c r="G7" s="488" t="s">
        <v>281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280</v>
      </c>
      <c r="BE7" s="486"/>
      <c r="BF7" s="486"/>
      <c r="BG7" s="486"/>
      <c r="BH7" s="486"/>
      <c r="BI7" s="487"/>
      <c r="BJ7" s="488" t="s">
        <v>282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280</v>
      </c>
      <c r="DH7" s="486"/>
      <c r="DI7" s="486"/>
      <c r="DJ7" s="486"/>
      <c r="DK7" s="486"/>
      <c r="DL7" s="487"/>
      <c r="DM7" s="488" t="s">
        <v>283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280</v>
      </c>
      <c r="FK7" s="486"/>
      <c r="FL7" s="486"/>
      <c r="FM7" s="486"/>
      <c r="FN7" s="486"/>
      <c r="FO7" s="487"/>
      <c r="FP7" s="491" t="s">
        <v>284</v>
      </c>
      <c r="FQ7" s="492"/>
      <c r="FR7" s="492"/>
      <c r="FS7" s="492"/>
      <c r="FT7" s="492"/>
      <c r="FU7" s="492"/>
      <c r="FV7" s="493" t="s">
        <v>285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286</v>
      </c>
      <c r="FQ8" s="518"/>
      <c r="FR8" s="519"/>
      <c r="FS8" s="520" t="s">
        <v>287</v>
      </c>
      <c r="FT8" s="520"/>
      <c r="FU8" s="521"/>
      <c r="FV8" s="522"/>
      <c r="FW8" s="523"/>
      <c r="FX8" s="523"/>
      <c r="FY8" s="523"/>
      <c r="FZ8" s="523"/>
      <c r="GA8" s="523"/>
      <c r="GB8" s="523"/>
      <c r="GC8" s="523"/>
      <c r="GD8" s="523"/>
      <c r="GE8" s="524"/>
      <c r="GF8" s="496"/>
      <c r="GG8" s="480"/>
      <c r="GH8" s="480"/>
      <c r="GI8" s="480"/>
      <c r="GJ8" s="525" t="s">
        <v>410</v>
      </c>
      <c r="GK8" s="525"/>
      <c r="GL8" s="526"/>
      <c r="GM8" s="527"/>
      <c r="GN8" s="526"/>
      <c r="GO8" s="527"/>
      <c r="GP8" s="526"/>
      <c r="GQ8" s="526"/>
      <c r="GR8" s="526"/>
      <c r="GS8" s="526"/>
      <c r="GT8" s="525" t="s">
        <v>410</v>
      </c>
      <c r="GU8" s="525"/>
      <c r="GV8" s="414"/>
      <c r="GW8" s="480"/>
      <c r="GX8" s="483"/>
      <c r="GY8" s="480"/>
      <c r="GZ8" s="483"/>
      <c r="HA8" s="527"/>
      <c r="HB8" s="527"/>
      <c r="HC8" s="527"/>
      <c r="HD8" s="438"/>
      <c r="HE8" s="438"/>
      <c r="HF8" s="1443"/>
      <c r="HG8" s="1443"/>
    </row>
    <row r="9" spans="1:353" ht="22.5" customHeight="1">
      <c r="A9" s="529" t="s">
        <v>288</v>
      </c>
      <c r="B9" s="530" t="s">
        <v>289</v>
      </c>
      <c r="C9" s="531" t="s">
        <v>290</v>
      </c>
      <c r="D9" s="531" t="s">
        <v>506</v>
      </c>
      <c r="E9" s="532" t="s">
        <v>507</v>
      </c>
      <c r="F9" s="533" t="s">
        <v>293</v>
      </c>
      <c r="G9" s="534" t="s">
        <v>508</v>
      </c>
      <c r="H9" s="535" t="s">
        <v>509</v>
      </c>
      <c r="I9" s="536" t="s">
        <v>296</v>
      </c>
      <c r="J9" s="535" t="s">
        <v>509</v>
      </c>
      <c r="K9" s="536" t="s">
        <v>296</v>
      </c>
      <c r="L9" s="535" t="s">
        <v>509</v>
      </c>
      <c r="M9" s="536" t="s">
        <v>296</v>
      </c>
      <c r="N9" s="535" t="s">
        <v>509</v>
      </c>
      <c r="O9" s="536" t="s">
        <v>296</v>
      </c>
      <c r="P9" s="535" t="s">
        <v>509</v>
      </c>
      <c r="Q9" s="536" t="s">
        <v>296</v>
      </c>
      <c r="R9" s="535" t="s">
        <v>509</v>
      </c>
      <c r="S9" s="536" t="s">
        <v>296</v>
      </c>
      <c r="T9" s="535" t="s">
        <v>509</v>
      </c>
      <c r="U9" s="536" t="s">
        <v>296</v>
      </c>
      <c r="V9" s="535" t="s">
        <v>509</v>
      </c>
      <c r="W9" s="536" t="s">
        <v>296</v>
      </c>
      <c r="X9" s="535" t="s">
        <v>509</v>
      </c>
      <c r="Y9" s="536" t="s">
        <v>296</v>
      </c>
      <c r="Z9" s="535" t="s">
        <v>509</v>
      </c>
      <c r="AA9" s="536" t="s">
        <v>296</v>
      </c>
      <c r="AB9" s="535" t="s">
        <v>509</v>
      </c>
      <c r="AC9" s="536" t="s">
        <v>296</v>
      </c>
      <c r="AD9" s="535" t="s">
        <v>509</v>
      </c>
      <c r="AE9" s="536" t="s">
        <v>296</v>
      </c>
      <c r="AF9" s="535" t="s">
        <v>509</v>
      </c>
      <c r="AG9" s="536" t="s">
        <v>296</v>
      </c>
      <c r="AH9" s="535" t="s">
        <v>509</v>
      </c>
      <c r="AI9" s="536" t="s">
        <v>296</v>
      </c>
      <c r="AJ9" s="535" t="s">
        <v>509</v>
      </c>
      <c r="AK9" s="536" t="s">
        <v>296</v>
      </c>
      <c r="AL9" s="535" t="s">
        <v>509</v>
      </c>
      <c r="AM9" s="536" t="s">
        <v>296</v>
      </c>
      <c r="AN9" s="535" t="s">
        <v>509</v>
      </c>
      <c r="AO9" s="536" t="s">
        <v>296</v>
      </c>
      <c r="AP9" s="535" t="s">
        <v>509</v>
      </c>
      <c r="AQ9" s="536" t="s">
        <v>296</v>
      </c>
      <c r="AR9" s="535" t="s">
        <v>509</v>
      </c>
      <c r="AS9" s="536" t="s">
        <v>296</v>
      </c>
      <c r="AT9" s="535" t="s">
        <v>509</v>
      </c>
      <c r="AU9" s="536" t="s">
        <v>296</v>
      </c>
      <c r="AV9" s="535" t="s">
        <v>509</v>
      </c>
      <c r="AW9" s="536" t="s">
        <v>296</v>
      </c>
      <c r="AX9" s="535" t="s">
        <v>509</v>
      </c>
      <c r="AY9" s="536" t="s">
        <v>296</v>
      </c>
      <c r="AZ9" s="535" t="s">
        <v>509</v>
      </c>
      <c r="BA9" s="536" t="s">
        <v>296</v>
      </c>
      <c r="BB9" s="537" t="s">
        <v>297</v>
      </c>
      <c r="BC9" s="500"/>
      <c r="BD9" s="529" t="s">
        <v>288</v>
      </c>
      <c r="BE9" s="530" t="s">
        <v>289</v>
      </c>
      <c r="BF9" s="531" t="s">
        <v>290</v>
      </c>
      <c r="BG9" s="531" t="s">
        <v>506</v>
      </c>
      <c r="BH9" s="532" t="s">
        <v>507</v>
      </c>
      <c r="BI9" s="533" t="s">
        <v>293</v>
      </c>
      <c r="BJ9" s="534" t="s">
        <v>508</v>
      </c>
      <c r="BK9" s="535" t="s">
        <v>509</v>
      </c>
      <c r="BL9" s="536" t="s">
        <v>296</v>
      </c>
      <c r="BM9" s="535" t="s">
        <v>509</v>
      </c>
      <c r="BN9" s="536" t="s">
        <v>296</v>
      </c>
      <c r="BO9" s="535" t="s">
        <v>509</v>
      </c>
      <c r="BP9" s="536" t="s">
        <v>296</v>
      </c>
      <c r="BQ9" s="535" t="s">
        <v>509</v>
      </c>
      <c r="BR9" s="536" t="s">
        <v>296</v>
      </c>
      <c r="BS9" s="535" t="s">
        <v>509</v>
      </c>
      <c r="BT9" s="536" t="s">
        <v>296</v>
      </c>
      <c r="BU9" s="535" t="s">
        <v>509</v>
      </c>
      <c r="BV9" s="536" t="s">
        <v>296</v>
      </c>
      <c r="BW9" s="535" t="s">
        <v>509</v>
      </c>
      <c r="BX9" s="536" t="s">
        <v>296</v>
      </c>
      <c r="BY9" s="535" t="s">
        <v>509</v>
      </c>
      <c r="BZ9" s="536" t="s">
        <v>296</v>
      </c>
      <c r="CA9" s="535" t="s">
        <v>509</v>
      </c>
      <c r="CB9" s="536" t="s">
        <v>296</v>
      </c>
      <c r="CC9" s="535" t="s">
        <v>509</v>
      </c>
      <c r="CD9" s="536" t="s">
        <v>296</v>
      </c>
      <c r="CE9" s="535" t="s">
        <v>509</v>
      </c>
      <c r="CF9" s="536" t="s">
        <v>296</v>
      </c>
      <c r="CG9" s="535" t="s">
        <v>509</v>
      </c>
      <c r="CH9" s="536" t="s">
        <v>296</v>
      </c>
      <c r="CI9" s="535" t="s">
        <v>509</v>
      </c>
      <c r="CJ9" s="536" t="s">
        <v>296</v>
      </c>
      <c r="CK9" s="535" t="s">
        <v>509</v>
      </c>
      <c r="CL9" s="536" t="s">
        <v>296</v>
      </c>
      <c r="CM9" s="535" t="s">
        <v>509</v>
      </c>
      <c r="CN9" s="536" t="s">
        <v>296</v>
      </c>
      <c r="CO9" s="535" t="s">
        <v>509</v>
      </c>
      <c r="CP9" s="536" t="s">
        <v>296</v>
      </c>
      <c r="CQ9" s="535" t="s">
        <v>509</v>
      </c>
      <c r="CR9" s="536" t="s">
        <v>296</v>
      </c>
      <c r="CS9" s="535" t="s">
        <v>509</v>
      </c>
      <c r="CT9" s="536" t="s">
        <v>296</v>
      </c>
      <c r="CU9" s="535" t="s">
        <v>509</v>
      </c>
      <c r="CV9" s="536" t="s">
        <v>296</v>
      </c>
      <c r="CW9" s="535" t="s">
        <v>509</v>
      </c>
      <c r="CX9" s="536" t="s">
        <v>296</v>
      </c>
      <c r="CY9" s="535" t="s">
        <v>509</v>
      </c>
      <c r="CZ9" s="536" t="s">
        <v>296</v>
      </c>
      <c r="DA9" s="535" t="s">
        <v>509</v>
      </c>
      <c r="DB9" s="536" t="s">
        <v>296</v>
      </c>
      <c r="DC9" s="535" t="s">
        <v>509</v>
      </c>
      <c r="DD9" s="536" t="s">
        <v>296</v>
      </c>
      <c r="DE9" s="537" t="s">
        <v>297</v>
      </c>
      <c r="DF9" s="500"/>
      <c r="DG9" s="529" t="s">
        <v>288</v>
      </c>
      <c r="DH9" s="530" t="s">
        <v>289</v>
      </c>
      <c r="DI9" s="531" t="s">
        <v>290</v>
      </c>
      <c r="DJ9" s="531" t="s">
        <v>506</v>
      </c>
      <c r="DK9" s="532" t="s">
        <v>507</v>
      </c>
      <c r="DL9" s="533" t="s">
        <v>293</v>
      </c>
      <c r="DM9" s="534" t="s">
        <v>508</v>
      </c>
      <c r="DN9" s="535" t="s">
        <v>509</v>
      </c>
      <c r="DO9" s="536" t="s">
        <v>296</v>
      </c>
      <c r="DP9" s="535" t="s">
        <v>509</v>
      </c>
      <c r="DQ9" s="536" t="s">
        <v>296</v>
      </c>
      <c r="DR9" s="535" t="s">
        <v>509</v>
      </c>
      <c r="DS9" s="536" t="s">
        <v>296</v>
      </c>
      <c r="DT9" s="535" t="s">
        <v>509</v>
      </c>
      <c r="DU9" s="536" t="s">
        <v>296</v>
      </c>
      <c r="DV9" s="535" t="s">
        <v>509</v>
      </c>
      <c r="DW9" s="536" t="s">
        <v>296</v>
      </c>
      <c r="DX9" s="535" t="s">
        <v>509</v>
      </c>
      <c r="DY9" s="536" t="s">
        <v>296</v>
      </c>
      <c r="DZ9" s="535" t="s">
        <v>509</v>
      </c>
      <c r="EA9" s="536" t="s">
        <v>296</v>
      </c>
      <c r="EB9" s="535" t="s">
        <v>509</v>
      </c>
      <c r="EC9" s="536" t="s">
        <v>296</v>
      </c>
      <c r="ED9" s="535" t="s">
        <v>509</v>
      </c>
      <c r="EE9" s="536" t="s">
        <v>296</v>
      </c>
      <c r="EF9" s="535" t="s">
        <v>509</v>
      </c>
      <c r="EG9" s="536" t="s">
        <v>296</v>
      </c>
      <c r="EH9" s="535" t="s">
        <v>509</v>
      </c>
      <c r="EI9" s="536" t="s">
        <v>296</v>
      </c>
      <c r="EJ9" s="535" t="s">
        <v>509</v>
      </c>
      <c r="EK9" s="536" t="s">
        <v>296</v>
      </c>
      <c r="EL9" s="535" t="s">
        <v>509</v>
      </c>
      <c r="EM9" s="536" t="s">
        <v>296</v>
      </c>
      <c r="EN9" s="535" t="s">
        <v>509</v>
      </c>
      <c r="EO9" s="536" t="s">
        <v>296</v>
      </c>
      <c r="EP9" s="535" t="s">
        <v>509</v>
      </c>
      <c r="EQ9" s="536" t="s">
        <v>296</v>
      </c>
      <c r="ER9" s="535" t="s">
        <v>509</v>
      </c>
      <c r="ES9" s="536" t="s">
        <v>296</v>
      </c>
      <c r="ET9" s="535" t="s">
        <v>509</v>
      </c>
      <c r="EU9" s="536" t="s">
        <v>296</v>
      </c>
      <c r="EV9" s="535" t="s">
        <v>509</v>
      </c>
      <c r="EW9" s="536" t="s">
        <v>296</v>
      </c>
      <c r="EX9" s="535" t="s">
        <v>509</v>
      </c>
      <c r="EY9" s="536" t="s">
        <v>296</v>
      </c>
      <c r="EZ9" s="535" t="s">
        <v>509</v>
      </c>
      <c r="FA9" s="536" t="s">
        <v>296</v>
      </c>
      <c r="FB9" s="535" t="s">
        <v>509</v>
      </c>
      <c r="FC9" s="536" t="s">
        <v>296</v>
      </c>
      <c r="FD9" s="535" t="s">
        <v>509</v>
      </c>
      <c r="FE9" s="536" t="s">
        <v>296</v>
      </c>
      <c r="FF9" s="535" t="s">
        <v>509</v>
      </c>
      <c r="FG9" s="536" t="s">
        <v>296</v>
      </c>
      <c r="FH9" s="537" t="s">
        <v>297</v>
      </c>
      <c r="FI9" s="538"/>
      <c r="FJ9" s="539" t="s">
        <v>288</v>
      </c>
      <c r="FK9" s="530" t="s">
        <v>289</v>
      </c>
      <c r="FL9" s="531" t="s">
        <v>290</v>
      </c>
      <c r="FM9" s="531" t="s">
        <v>506</v>
      </c>
      <c r="FN9" s="532" t="s">
        <v>507</v>
      </c>
      <c r="FO9" s="533" t="s">
        <v>293</v>
      </c>
      <c r="FP9" s="540" t="s">
        <v>46</v>
      </c>
      <c r="FQ9" s="541" t="s">
        <v>296</v>
      </c>
      <c r="FR9" s="535" t="s">
        <v>297</v>
      </c>
      <c r="FS9" s="542" t="s">
        <v>46</v>
      </c>
      <c r="FT9" s="541" t="s">
        <v>296</v>
      </c>
      <c r="FU9" s="535" t="s">
        <v>297</v>
      </c>
      <c r="FV9" s="522"/>
      <c r="FW9" s="523"/>
      <c r="FX9" s="523"/>
      <c r="FY9" s="523"/>
      <c r="FZ9" s="523"/>
      <c r="GA9" s="523"/>
      <c r="GB9" s="523"/>
      <c r="GC9" s="523"/>
      <c r="GD9" s="543"/>
      <c r="GE9" s="544"/>
      <c r="GF9" s="496"/>
      <c r="GG9" s="545"/>
      <c r="GH9" s="545"/>
      <c r="GI9" s="545"/>
      <c r="GJ9" s="526"/>
      <c r="GK9" s="527" t="s">
        <v>434</v>
      </c>
      <c r="GL9" s="526"/>
      <c r="GM9" s="527"/>
      <c r="GN9" s="526"/>
      <c r="GO9" s="546">
        <v>0.92</v>
      </c>
      <c r="GP9" s="526"/>
      <c r="GQ9" s="526"/>
      <c r="GR9" s="526"/>
      <c r="GS9" s="526"/>
      <c r="GT9" s="547"/>
      <c r="GU9" s="480" t="s">
        <v>435</v>
      </c>
      <c r="GV9" s="414"/>
      <c r="GW9" s="480"/>
      <c r="GX9" s="548">
        <v>1</v>
      </c>
      <c r="GY9" s="480"/>
      <c r="GZ9" s="483"/>
      <c r="HA9" s="527"/>
      <c r="HB9" s="527"/>
      <c r="HC9" s="527"/>
      <c r="HD9" s="438"/>
      <c r="HE9" s="438"/>
      <c r="HF9" s="1447"/>
      <c r="HG9" s="1447"/>
    </row>
    <row r="10" spans="1:353" ht="20.100000000000001" customHeight="1">
      <c r="A10" s="549"/>
      <c r="B10" s="550" t="s">
        <v>228</v>
      </c>
      <c r="C10" s="551" t="s">
        <v>72</v>
      </c>
      <c r="D10" s="552">
        <f>ROUND(5.4*0.85,2)</f>
        <v>4.59</v>
      </c>
      <c r="E10" s="550" t="s">
        <v>342</v>
      </c>
      <c r="F10" s="551" t="s">
        <v>187</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562</v>
      </c>
      <c r="FS10" s="563"/>
      <c r="FT10" s="555"/>
      <c r="FU10" s="564" t="s">
        <v>562</v>
      </c>
      <c r="FV10" s="565" t="s">
        <v>299</v>
      </c>
      <c r="FW10" s="1265"/>
      <c r="FX10" s="1266" t="s">
        <v>300</v>
      </c>
      <c r="FY10" s="1267"/>
      <c r="FZ10" s="1268" t="s">
        <v>301</v>
      </c>
      <c r="GA10" s="1269"/>
      <c r="GB10" s="1270" t="s">
        <v>569</v>
      </c>
      <c r="GC10" s="1271"/>
      <c r="GD10" s="573" t="s">
        <v>570</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562</v>
      </c>
      <c r="FS11" s="588"/>
      <c r="FT11" s="583"/>
      <c r="FU11" s="589" t="s">
        <v>562</v>
      </c>
      <c r="FV11" s="590"/>
      <c r="FW11" s="591"/>
      <c r="FX11" s="592"/>
      <c r="FY11" s="593"/>
      <c r="FZ11" s="594"/>
      <c r="GA11" s="595"/>
      <c r="GB11" s="596"/>
      <c r="GC11" s="597"/>
      <c r="GD11" s="596"/>
      <c r="GE11" s="598"/>
      <c r="GF11" s="496"/>
      <c r="GG11" s="599"/>
      <c r="GH11" s="599"/>
      <c r="GI11" s="599"/>
      <c r="GJ11" s="526"/>
      <c r="GK11" s="577" t="s">
        <v>436</v>
      </c>
      <c r="GL11" s="414"/>
      <c r="GM11" s="480"/>
      <c r="GN11" s="483"/>
      <c r="GO11" s="480"/>
      <c r="GP11" s="414"/>
      <c r="GQ11" s="526"/>
      <c r="GR11" s="526"/>
      <c r="GS11" s="526"/>
      <c r="GT11" s="545"/>
      <c r="GU11" s="577" t="s">
        <v>437</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510</v>
      </c>
      <c r="FS12" s="588"/>
      <c r="FT12" s="583"/>
      <c r="FU12" s="589" t="s">
        <v>510</v>
      </c>
      <c r="FV12" s="590"/>
      <c r="FW12" s="591"/>
      <c r="FX12" s="592"/>
      <c r="FY12" s="593"/>
      <c r="FZ12" s="594"/>
      <c r="GA12" s="595"/>
      <c r="GB12" s="596"/>
      <c r="GC12" s="597"/>
      <c r="GD12" s="596"/>
      <c r="GE12" s="598"/>
      <c r="GF12" s="496"/>
      <c r="GG12" s="599"/>
      <c r="GH12" s="599"/>
      <c r="GI12" s="599"/>
      <c r="GJ12" s="414"/>
      <c r="GK12" s="600" t="s">
        <v>358</v>
      </c>
      <c r="GL12" s="601"/>
      <c r="GM12" s="602" t="s">
        <v>438</v>
      </c>
      <c r="GN12" s="603" t="s">
        <v>439</v>
      </c>
      <c r="GO12" s="604" t="s">
        <v>440</v>
      </c>
      <c r="GP12" s="605" t="s">
        <v>441</v>
      </c>
      <c r="GQ12" s="604" t="s">
        <v>442</v>
      </c>
      <c r="GR12" s="604" t="s">
        <v>443</v>
      </c>
      <c r="GS12" s="606"/>
      <c r="GT12" s="545"/>
      <c r="GU12" s="600" t="s">
        <v>358</v>
      </c>
      <c r="GV12" s="601"/>
      <c r="GW12" s="602" t="s">
        <v>438</v>
      </c>
      <c r="GX12" s="607" t="s">
        <v>444</v>
      </c>
      <c r="GY12" s="608"/>
      <c r="GZ12" s="609" t="s">
        <v>440</v>
      </c>
      <c r="HA12" s="610" t="s">
        <v>445</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510</v>
      </c>
      <c r="FS13" s="623"/>
      <c r="FT13" s="618"/>
      <c r="FU13" s="624" t="s">
        <v>511</v>
      </c>
      <c r="FV13" s="590"/>
      <c r="FW13" s="591"/>
      <c r="FX13" s="592"/>
      <c r="FY13" s="593"/>
      <c r="FZ13" s="594"/>
      <c r="GA13" s="595"/>
      <c r="GB13" s="596"/>
      <c r="GC13" s="597"/>
      <c r="GD13" s="596"/>
      <c r="GE13" s="598"/>
      <c r="GF13" s="496"/>
      <c r="GG13" s="599"/>
      <c r="GH13" s="599"/>
      <c r="GI13" s="599"/>
      <c r="GJ13" s="414"/>
      <c r="GK13" s="625">
        <v>208</v>
      </c>
      <c r="GL13" s="626"/>
      <c r="GM13" s="627" t="s">
        <v>572</v>
      </c>
      <c r="GN13" s="628">
        <v>5.4</v>
      </c>
      <c r="GO13" s="629">
        <v>1.8</v>
      </c>
      <c r="GP13" s="629">
        <v>1</v>
      </c>
      <c r="GQ13" s="630">
        <v>9.7200000000000006</v>
      </c>
      <c r="GR13" s="631">
        <v>5.4</v>
      </c>
      <c r="GS13" s="575"/>
      <c r="GT13" s="414"/>
      <c r="GU13" s="625">
        <v>208</v>
      </c>
      <c r="GV13" s="626"/>
      <c r="GW13" s="632" t="s">
        <v>573</v>
      </c>
      <c r="GX13" s="633">
        <v>5.4</v>
      </c>
      <c r="GY13" s="634"/>
      <c r="GZ13" s="635">
        <v>0.3</v>
      </c>
      <c r="HA13" s="636">
        <v>1.62</v>
      </c>
      <c r="HB13" s="637"/>
      <c r="HC13" s="527"/>
      <c r="HD13" s="792"/>
      <c r="HE13" s="438"/>
      <c r="HF13" s="387"/>
      <c r="HG13" s="387"/>
    </row>
    <row r="14" spans="1:353" ht="20.100000000000001" customHeight="1">
      <c r="A14" s="638"/>
      <c r="B14" s="639"/>
      <c r="C14" s="639"/>
      <c r="D14" s="640" t="s">
        <v>512</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563</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563</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512</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303</v>
      </c>
      <c r="B15" s="655" t="s">
        <v>289</v>
      </c>
      <c r="C15" s="656" t="s">
        <v>290</v>
      </c>
      <c r="D15" s="657" t="s">
        <v>506</v>
      </c>
      <c r="E15" s="657" t="s">
        <v>304</v>
      </c>
      <c r="F15" s="658" t="s">
        <v>110</v>
      </c>
      <c r="G15" s="659" t="s">
        <v>519</v>
      </c>
      <c r="H15" s="660" t="s">
        <v>516</v>
      </c>
      <c r="I15" s="661" t="s">
        <v>307</v>
      </c>
      <c r="J15" s="660" t="s">
        <v>515</v>
      </c>
      <c r="K15" s="661" t="s">
        <v>307</v>
      </c>
      <c r="L15" s="660" t="s">
        <v>515</v>
      </c>
      <c r="M15" s="661" t="s">
        <v>307</v>
      </c>
      <c r="N15" s="660" t="s">
        <v>548</v>
      </c>
      <c r="O15" s="661" t="s">
        <v>307</v>
      </c>
      <c r="P15" s="660" t="s">
        <v>516</v>
      </c>
      <c r="Q15" s="661" t="s">
        <v>307</v>
      </c>
      <c r="R15" s="660" t="s">
        <v>516</v>
      </c>
      <c r="S15" s="661" t="s">
        <v>307</v>
      </c>
      <c r="T15" s="660" t="s">
        <v>516</v>
      </c>
      <c r="U15" s="661" t="s">
        <v>307</v>
      </c>
      <c r="V15" s="660" t="s">
        <v>548</v>
      </c>
      <c r="W15" s="661" t="s">
        <v>307</v>
      </c>
      <c r="X15" s="660" t="s">
        <v>548</v>
      </c>
      <c r="Y15" s="661" t="s">
        <v>307</v>
      </c>
      <c r="Z15" s="660" t="s">
        <v>548</v>
      </c>
      <c r="AA15" s="661" t="s">
        <v>307</v>
      </c>
      <c r="AB15" s="660" t="s">
        <v>515</v>
      </c>
      <c r="AC15" s="661" t="s">
        <v>307</v>
      </c>
      <c r="AD15" s="660" t="s">
        <v>516</v>
      </c>
      <c r="AE15" s="661" t="s">
        <v>307</v>
      </c>
      <c r="AF15" s="660" t="s">
        <v>516</v>
      </c>
      <c r="AG15" s="661" t="s">
        <v>307</v>
      </c>
      <c r="AH15" s="660" t="s">
        <v>548</v>
      </c>
      <c r="AI15" s="661" t="s">
        <v>307</v>
      </c>
      <c r="AJ15" s="660" t="s">
        <v>564</v>
      </c>
      <c r="AK15" s="661" t="s">
        <v>307</v>
      </c>
      <c r="AL15" s="660" t="s">
        <v>516</v>
      </c>
      <c r="AM15" s="661" t="s">
        <v>307</v>
      </c>
      <c r="AN15" s="660" t="s">
        <v>548</v>
      </c>
      <c r="AO15" s="661" t="s">
        <v>307</v>
      </c>
      <c r="AP15" s="660" t="s">
        <v>548</v>
      </c>
      <c r="AQ15" s="661" t="s">
        <v>307</v>
      </c>
      <c r="AR15" s="660" t="s">
        <v>548</v>
      </c>
      <c r="AS15" s="661" t="s">
        <v>307</v>
      </c>
      <c r="AT15" s="660" t="s">
        <v>548</v>
      </c>
      <c r="AU15" s="661" t="s">
        <v>307</v>
      </c>
      <c r="AV15" s="660" t="s">
        <v>515</v>
      </c>
      <c r="AW15" s="661" t="s">
        <v>307</v>
      </c>
      <c r="AX15" s="660" t="s">
        <v>516</v>
      </c>
      <c r="AY15" s="661" t="s">
        <v>307</v>
      </c>
      <c r="AZ15" s="660" t="s">
        <v>515</v>
      </c>
      <c r="BA15" s="661" t="s">
        <v>307</v>
      </c>
      <c r="BB15" s="662" t="s">
        <v>309</v>
      </c>
      <c r="BC15" s="663"/>
      <c r="BD15" s="529" t="s">
        <v>303</v>
      </c>
      <c r="BE15" s="655" t="s">
        <v>289</v>
      </c>
      <c r="BF15" s="656" t="s">
        <v>290</v>
      </c>
      <c r="BG15" s="657" t="s">
        <v>506</v>
      </c>
      <c r="BH15" s="657" t="s">
        <v>304</v>
      </c>
      <c r="BI15" s="658" t="s">
        <v>110</v>
      </c>
      <c r="BJ15" s="659" t="s">
        <v>519</v>
      </c>
      <c r="BK15" s="660" t="s">
        <v>548</v>
      </c>
      <c r="BL15" s="661" t="s">
        <v>307</v>
      </c>
      <c r="BM15" s="660" t="s">
        <v>564</v>
      </c>
      <c r="BN15" s="661" t="s">
        <v>307</v>
      </c>
      <c r="BO15" s="660" t="s">
        <v>516</v>
      </c>
      <c r="BP15" s="661" t="s">
        <v>307</v>
      </c>
      <c r="BQ15" s="660" t="s">
        <v>516</v>
      </c>
      <c r="BR15" s="661" t="s">
        <v>307</v>
      </c>
      <c r="BS15" s="660" t="s">
        <v>515</v>
      </c>
      <c r="BT15" s="661" t="s">
        <v>307</v>
      </c>
      <c r="BU15" s="660" t="s">
        <v>548</v>
      </c>
      <c r="BV15" s="661" t="s">
        <v>307</v>
      </c>
      <c r="BW15" s="660" t="s">
        <v>548</v>
      </c>
      <c r="BX15" s="661" t="s">
        <v>307</v>
      </c>
      <c r="BY15" s="660" t="s">
        <v>516</v>
      </c>
      <c r="BZ15" s="661" t="s">
        <v>307</v>
      </c>
      <c r="CA15" s="660" t="s">
        <v>564</v>
      </c>
      <c r="CB15" s="661" t="s">
        <v>307</v>
      </c>
      <c r="CC15" s="660" t="s">
        <v>516</v>
      </c>
      <c r="CD15" s="661" t="s">
        <v>307</v>
      </c>
      <c r="CE15" s="660" t="s">
        <v>516</v>
      </c>
      <c r="CF15" s="661" t="s">
        <v>307</v>
      </c>
      <c r="CG15" s="660" t="s">
        <v>515</v>
      </c>
      <c r="CH15" s="661" t="s">
        <v>307</v>
      </c>
      <c r="CI15" s="660" t="s">
        <v>515</v>
      </c>
      <c r="CJ15" s="661" t="s">
        <v>307</v>
      </c>
      <c r="CK15" s="660" t="s">
        <v>516</v>
      </c>
      <c r="CL15" s="661" t="s">
        <v>307</v>
      </c>
      <c r="CM15" s="660" t="s">
        <v>548</v>
      </c>
      <c r="CN15" s="661" t="s">
        <v>307</v>
      </c>
      <c r="CO15" s="660" t="s">
        <v>515</v>
      </c>
      <c r="CP15" s="661" t="s">
        <v>307</v>
      </c>
      <c r="CQ15" s="660" t="s">
        <v>515</v>
      </c>
      <c r="CR15" s="661" t="s">
        <v>307</v>
      </c>
      <c r="CS15" s="660" t="s">
        <v>516</v>
      </c>
      <c r="CT15" s="661" t="s">
        <v>307</v>
      </c>
      <c r="CU15" s="660" t="s">
        <v>515</v>
      </c>
      <c r="CV15" s="661" t="s">
        <v>307</v>
      </c>
      <c r="CW15" s="660" t="s">
        <v>548</v>
      </c>
      <c r="CX15" s="661" t="s">
        <v>307</v>
      </c>
      <c r="CY15" s="660" t="s">
        <v>515</v>
      </c>
      <c r="CZ15" s="661" t="s">
        <v>307</v>
      </c>
      <c r="DA15" s="660" t="s">
        <v>516</v>
      </c>
      <c r="DB15" s="661" t="s">
        <v>307</v>
      </c>
      <c r="DC15" s="660" t="s">
        <v>516</v>
      </c>
      <c r="DD15" s="661" t="s">
        <v>307</v>
      </c>
      <c r="DE15" s="662" t="s">
        <v>309</v>
      </c>
      <c r="DF15" s="663"/>
      <c r="DG15" s="529" t="s">
        <v>303</v>
      </c>
      <c r="DH15" s="655" t="s">
        <v>289</v>
      </c>
      <c r="DI15" s="656" t="s">
        <v>290</v>
      </c>
      <c r="DJ15" s="657" t="s">
        <v>506</v>
      </c>
      <c r="DK15" s="657" t="s">
        <v>304</v>
      </c>
      <c r="DL15" s="658" t="s">
        <v>110</v>
      </c>
      <c r="DM15" s="659" t="s">
        <v>514</v>
      </c>
      <c r="DN15" s="660" t="s">
        <v>515</v>
      </c>
      <c r="DO15" s="661" t="s">
        <v>307</v>
      </c>
      <c r="DP15" s="660" t="s">
        <v>515</v>
      </c>
      <c r="DQ15" s="661" t="s">
        <v>307</v>
      </c>
      <c r="DR15" s="660" t="s">
        <v>515</v>
      </c>
      <c r="DS15" s="661" t="s">
        <v>307</v>
      </c>
      <c r="DT15" s="660" t="s">
        <v>548</v>
      </c>
      <c r="DU15" s="661" t="s">
        <v>307</v>
      </c>
      <c r="DV15" s="660" t="s">
        <v>515</v>
      </c>
      <c r="DW15" s="661" t="s">
        <v>307</v>
      </c>
      <c r="DX15" s="660" t="s">
        <v>516</v>
      </c>
      <c r="DY15" s="661" t="s">
        <v>307</v>
      </c>
      <c r="DZ15" s="660" t="s">
        <v>516</v>
      </c>
      <c r="EA15" s="661" t="s">
        <v>307</v>
      </c>
      <c r="EB15" s="660" t="s">
        <v>516</v>
      </c>
      <c r="EC15" s="661" t="s">
        <v>307</v>
      </c>
      <c r="ED15" s="660" t="s">
        <v>516</v>
      </c>
      <c r="EE15" s="661" t="s">
        <v>307</v>
      </c>
      <c r="EF15" s="660" t="s">
        <v>516</v>
      </c>
      <c r="EG15" s="661" t="s">
        <v>307</v>
      </c>
      <c r="EH15" s="660" t="s">
        <v>548</v>
      </c>
      <c r="EI15" s="661" t="s">
        <v>307</v>
      </c>
      <c r="EJ15" s="660" t="s">
        <v>516</v>
      </c>
      <c r="EK15" s="661" t="s">
        <v>307</v>
      </c>
      <c r="EL15" s="660" t="s">
        <v>548</v>
      </c>
      <c r="EM15" s="661" t="s">
        <v>307</v>
      </c>
      <c r="EN15" s="660" t="s">
        <v>516</v>
      </c>
      <c r="EO15" s="661" t="s">
        <v>307</v>
      </c>
      <c r="EP15" s="660" t="s">
        <v>548</v>
      </c>
      <c r="EQ15" s="661" t="s">
        <v>307</v>
      </c>
      <c r="ER15" s="660" t="s">
        <v>548</v>
      </c>
      <c r="ES15" s="661" t="s">
        <v>307</v>
      </c>
      <c r="ET15" s="660" t="s">
        <v>548</v>
      </c>
      <c r="EU15" s="661" t="s">
        <v>307</v>
      </c>
      <c r="EV15" s="660" t="s">
        <v>548</v>
      </c>
      <c r="EW15" s="661" t="s">
        <v>307</v>
      </c>
      <c r="EX15" s="660" t="s">
        <v>548</v>
      </c>
      <c r="EY15" s="661" t="s">
        <v>307</v>
      </c>
      <c r="EZ15" s="660" t="s">
        <v>516</v>
      </c>
      <c r="FA15" s="661" t="s">
        <v>307</v>
      </c>
      <c r="FB15" s="660" t="s">
        <v>515</v>
      </c>
      <c r="FC15" s="661" t="s">
        <v>307</v>
      </c>
      <c r="FD15" s="660" t="s">
        <v>516</v>
      </c>
      <c r="FE15" s="661" t="s">
        <v>307</v>
      </c>
      <c r="FF15" s="660" t="s">
        <v>516</v>
      </c>
      <c r="FG15" s="661" t="s">
        <v>307</v>
      </c>
      <c r="FH15" s="662" t="s">
        <v>309</v>
      </c>
      <c r="FI15" s="664"/>
      <c r="FJ15" s="539" t="s">
        <v>303</v>
      </c>
      <c r="FK15" s="655" t="s">
        <v>289</v>
      </c>
      <c r="FL15" s="656" t="s">
        <v>290</v>
      </c>
      <c r="FM15" s="657" t="s">
        <v>506</v>
      </c>
      <c r="FN15" s="657" t="s">
        <v>304</v>
      </c>
      <c r="FO15" s="658" t="s">
        <v>110</v>
      </c>
      <c r="FP15" s="665" t="s">
        <v>46</v>
      </c>
      <c r="FQ15" s="666" t="s">
        <v>307</v>
      </c>
      <c r="FR15" s="660" t="s">
        <v>309</v>
      </c>
      <c r="FS15" s="667" t="s">
        <v>46</v>
      </c>
      <c r="FT15" s="666" t="s">
        <v>307</v>
      </c>
      <c r="FU15" s="668" t="s">
        <v>309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218</v>
      </c>
      <c r="C16" s="672" t="s">
        <v>70</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218</v>
      </c>
      <c r="BF16" s="672" t="s">
        <v>70</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218</v>
      </c>
      <c r="DI16" s="672" t="s">
        <v>70</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218</v>
      </c>
      <c r="FL16" s="672" t="s">
        <v>70</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218</v>
      </c>
      <c r="C17" s="684" t="s">
        <v>72</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218</v>
      </c>
      <c r="BF17" s="684" t="s">
        <v>72</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218</v>
      </c>
      <c r="DI17" s="684" t="s">
        <v>72</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218</v>
      </c>
      <c r="FL17" s="684" t="s">
        <v>72</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228</v>
      </c>
      <c r="C18" s="684" t="s">
        <v>72</v>
      </c>
      <c r="D18" s="580">
        <v>5.4</v>
      </c>
      <c r="E18" s="685" t="s">
        <v>341</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228</v>
      </c>
      <c r="BF18" s="684" t="s">
        <v>72</v>
      </c>
      <c r="BG18" s="580">
        <v>5.4</v>
      </c>
      <c r="BH18" s="685" t="s">
        <v>341</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228</v>
      </c>
      <c r="DI18" s="684" t="s">
        <v>72</v>
      </c>
      <c r="DJ18" s="580">
        <v>5.4</v>
      </c>
      <c r="DK18" s="685" t="s">
        <v>341</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228</v>
      </c>
      <c r="FL18" s="684" t="s">
        <v>72</v>
      </c>
      <c r="FM18" s="580">
        <v>5.4</v>
      </c>
      <c r="FN18" s="685" t="s">
        <v>341</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249</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249</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249</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249</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249</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249</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249</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249</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249</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249</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249</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249</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448</v>
      </c>
      <c r="GL21" s="695"/>
      <c r="GM21" s="696"/>
      <c r="GN21" s="635">
        <v>5.4</v>
      </c>
      <c r="GO21" s="697"/>
      <c r="GP21" s="698"/>
      <c r="GQ21" s="630">
        <v>9.7200000000000006</v>
      </c>
      <c r="GR21" s="631">
        <v>5.4</v>
      </c>
      <c r="GS21" s="575"/>
      <c r="GT21" s="670"/>
      <c r="GU21" s="694" t="s">
        <v>448</v>
      </c>
      <c r="GV21" s="695"/>
      <c r="GW21" s="696"/>
      <c r="GX21" s="699">
        <v>5.4</v>
      </c>
      <c r="GY21" s="700"/>
      <c r="GZ21" s="697"/>
      <c r="HA21" s="701">
        <v>1.62</v>
      </c>
      <c r="HB21" s="702"/>
      <c r="HC21" s="703"/>
      <c r="HD21" s="559"/>
      <c r="HE21" s="612"/>
      <c r="HF21" s="612"/>
      <c r="HG21" s="416"/>
    </row>
    <row r="22" spans="1:218" ht="20.100000000000001" customHeight="1">
      <c r="A22" s="549"/>
      <c r="B22" s="693" t="s">
        <v>237</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237</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237</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237</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449</v>
      </c>
      <c r="GL22" s="705"/>
      <c r="GM22" s="705"/>
      <c r="GN22" s="706"/>
      <c r="GO22" s="630">
        <v>1.8</v>
      </c>
      <c r="GP22" s="630">
        <v>1</v>
      </c>
      <c r="GQ22" s="707"/>
      <c r="GR22" s="708"/>
      <c r="GS22" s="575"/>
      <c r="GT22" s="670"/>
      <c r="GU22" s="704" t="s">
        <v>449</v>
      </c>
      <c r="GV22" s="705"/>
      <c r="GW22" s="705"/>
      <c r="GX22" s="705"/>
      <c r="GY22" s="706"/>
      <c r="GZ22" s="630">
        <v>0.3</v>
      </c>
      <c r="HA22" s="709"/>
      <c r="HB22" s="710"/>
      <c r="HC22" s="414"/>
      <c r="HD22" s="559"/>
      <c r="HE22" s="416"/>
      <c r="HF22" s="416"/>
      <c r="HG22" s="416"/>
    </row>
    <row r="23" spans="1:218" ht="20.100000000000001" customHeight="1">
      <c r="A23" s="549"/>
      <c r="B23" s="693" t="s">
        <v>254</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254</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254</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254</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450</v>
      </c>
      <c r="GL23" s="606"/>
      <c r="GM23" s="711"/>
      <c r="GN23" s="712">
        <v>53.3</v>
      </c>
      <c r="GO23" s="497" t="s">
        <v>451</v>
      </c>
      <c r="GP23" s="712"/>
      <c r="GQ23" s="606"/>
      <c r="GR23" s="612"/>
      <c r="GS23" s="575"/>
      <c r="GT23" s="670"/>
      <c r="GU23" s="606"/>
      <c r="GV23" s="527"/>
      <c r="GW23" s="606"/>
      <c r="GX23" s="606"/>
      <c r="GY23" s="713"/>
      <c r="GZ23" s="714"/>
      <c r="HA23" s="414"/>
      <c r="HB23" s="714" t="s">
        <v>452</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453</v>
      </c>
      <c r="GL24" s="606"/>
      <c r="GM24" s="711"/>
      <c r="GN24" s="712">
        <v>0.1</v>
      </c>
      <c r="GO24" s="712"/>
      <c r="GP24" s="712"/>
      <c r="GQ24" s="606"/>
      <c r="GR24" s="612"/>
      <c r="GS24" s="606"/>
      <c r="GT24" s="670"/>
      <c r="GU24" s="577" t="s">
        <v>454</v>
      </c>
      <c r="GV24" s="606"/>
      <c r="GW24" s="606"/>
      <c r="GX24" s="414"/>
      <c r="GY24" s="715">
        <v>614</v>
      </c>
      <c r="GZ24" s="577" t="s">
        <v>455</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456</v>
      </c>
      <c r="GV25" s="606"/>
      <c r="GW25" s="606"/>
      <c r="GX25" s="414"/>
      <c r="GY25" s="726">
        <v>1</v>
      </c>
      <c r="GZ25" s="577"/>
      <c r="HA25" s="527"/>
      <c r="HB25" s="527"/>
      <c r="HC25" s="527"/>
      <c r="HD25" s="559"/>
      <c r="HE25" s="559"/>
      <c r="HF25" s="416"/>
      <c r="HG25" s="416"/>
    </row>
    <row r="26" spans="1:218" ht="20.100000000000001" customHeight="1">
      <c r="A26" s="638"/>
      <c r="B26" s="639"/>
      <c r="C26" s="639"/>
      <c r="D26" s="639" t="s">
        <v>565</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518</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565</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565</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457</v>
      </c>
      <c r="GL26" s="612"/>
      <c r="GM26" s="527"/>
      <c r="GN26" s="612"/>
      <c r="GO26" s="527"/>
      <c r="GP26" s="612"/>
      <c r="GQ26" s="612"/>
      <c r="GR26" s="612"/>
      <c r="GS26" s="576"/>
      <c r="GT26" s="670"/>
      <c r="GU26" s="577" t="s">
        <v>458</v>
      </c>
      <c r="GV26" s="606"/>
      <c r="GW26" s="606"/>
      <c r="GX26" s="414"/>
      <c r="GY26" s="726">
        <v>0.3</v>
      </c>
      <c r="GZ26" s="577"/>
      <c r="HA26" s="527"/>
      <c r="HB26" s="527"/>
      <c r="HC26" s="527"/>
      <c r="HD26" s="645"/>
      <c r="HE26" s="416"/>
      <c r="HF26" s="416"/>
      <c r="HG26" s="577"/>
      <c r="HH26" s="645"/>
      <c r="HI26" s="416"/>
      <c r="HJ26" s="416"/>
    </row>
    <row r="27" spans="1:218" ht="20.100000000000001" customHeight="1">
      <c r="A27" s="730" t="s">
        <v>383</v>
      </c>
      <c r="B27" s="731"/>
      <c r="C27" s="732"/>
      <c r="D27" s="660"/>
      <c r="E27" s="732"/>
      <c r="F27" s="732"/>
      <c r="G27" s="733" t="s">
        <v>384</v>
      </c>
      <c r="H27" s="660" t="s">
        <v>385</v>
      </c>
      <c r="I27" s="734" t="s">
        <v>384</v>
      </c>
      <c r="J27" s="660" t="s">
        <v>385</v>
      </c>
      <c r="K27" s="735" t="s">
        <v>384</v>
      </c>
      <c r="L27" s="660" t="s">
        <v>385</v>
      </c>
      <c r="M27" s="735" t="s">
        <v>384</v>
      </c>
      <c r="N27" s="660" t="s">
        <v>385</v>
      </c>
      <c r="O27" s="735" t="s">
        <v>384</v>
      </c>
      <c r="P27" s="660" t="s">
        <v>385</v>
      </c>
      <c r="Q27" s="735" t="s">
        <v>384</v>
      </c>
      <c r="R27" s="660" t="s">
        <v>385</v>
      </c>
      <c r="S27" s="735" t="s">
        <v>384</v>
      </c>
      <c r="T27" s="660" t="s">
        <v>385</v>
      </c>
      <c r="U27" s="735" t="s">
        <v>384</v>
      </c>
      <c r="V27" s="660" t="s">
        <v>385</v>
      </c>
      <c r="W27" s="735" t="s">
        <v>384</v>
      </c>
      <c r="X27" s="660" t="s">
        <v>385</v>
      </c>
      <c r="Y27" s="735" t="s">
        <v>384</v>
      </c>
      <c r="Z27" s="660" t="s">
        <v>385</v>
      </c>
      <c r="AA27" s="735" t="s">
        <v>384</v>
      </c>
      <c r="AB27" s="660" t="s">
        <v>385</v>
      </c>
      <c r="AC27" s="735" t="s">
        <v>384</v>
      </c>
      <c r="AD27" s="660" t="s">
        <v>385</v>
      </c>
      <c r="AE27" s="735" t="s">
        <v>384</v>
      </c>
      <c r="AF27" s="660" t="s">
        <v>385</v>
      </c>
      <c r="AG27" s="735" t="s">
        <v>384</v>
      </c>
      <c r="AH27" s="660" t="s">
        <v>385</v>
      </c>
      <c r="AI27" s="735" t="s">
        <v>384</v>
      </c>
      <c r="AJ27" s="660" t="s">
        <v>385</v>
      </c>
      <c r="AK27" s="735" t="s">
        <v>384</v>
      </c>
      <c r="AL27" s="660" t="s">
        <v>385</v>
      </c>
      <c r="AM27" s="735" t="s">
        <v>384</v>
      </c>
      <c r="AN27" s="660" t="s">
        <v>385</v>
      </c>
      <c r="AO27" s="735" t="s">
        <v>384</v>
      </c>
      <c r="AP27" s="660" t="s">
        <v>385</v>
      </c>
      <c r="AQ27" s="735" t="s">
        <v>384</v>
      </c>
      <c r="AR27" s="660" t="s">
        <v>385</v>
      </c>
      <c r="AS27" s="735" t="s">
        <v>384</v>
      </c>
      <c r="AT27" s="660" t="s">
        <v>385</v>
      </c>
      <c r="AU27" s="735" t="s">
        <v>384</v>
      </c>
      <c r="AV27" s="660" t="s">
        <v>385</v>
      </c>
      <c r="AW27" s="735" t="s">
        <v>384</v>
      </c>
      <c r="AX27" s="660" t="s">
        <v>385</v>
      </c>
      <c r="AY27" s="735" t="s">
        <v>384</v>
      </c>
      <c r="AZ27" s="660" t="s">
        <v>385</v>
      </c>
      <c r="BA27" s="735" t="s">
        <v>384</v>
      </c>
      <c r="BB27" s="662" t="s">
        <v>385</v>
      </c>
      <c r="BC27" s="716"/>
      <c r="BD27" s="730" t="s">
        <v>386</v>
      </c>
      <c r="BE27" s="731"/>
      <c r="BF27" s="732"/>
      <c r="BG27" s="660"/>
      <c r="BH27" s="732"/>
      <c r="BI27" s="732"/>
      <c r="BJ27" s="733" t="s">
        <v>384</v>
      </c>
      <c r="BK27" s="660" t="s">
        <v>385</v>
      </c>
      <c r="BL27" s="734" t="s">
        <v>384</v>
      </c>
      <c r="BM27" s="660" t="s">
        <v>385</v>
      </c>
      <c r="BN27" s="735" t="s">
        <v>384</v>
      </c>
      <c r="BO27" s="660" t="s">
        <v>385</v>
      </c>
      <c r="BP27" s="735" t="s">
        <v>384</v>
      </c>
      <c r="BQ27" s="660" t="s">
        <v>385</v>
      </c>
      <c r="BR27" s="735" t="s">
        <v>384</v>
      </c>
      <c r="BS27" s="660" t="s">
        <v>385</v>
      </c>
      <c r="BT27" s="735" t="s">
        <v>384</v>
      </c>
      <c r="BU27" s="660" t="s">
        <v>385</v>
      </c>
      <c r="BV27" s="735" t="s">
        <v>384</v>
      </c>
      <c r="BW27" s="660" t="s">
        <v>385</v>
      </c>
      <c r="BX27" s="735" t="s">
        <v>384</v>
      </c>
      <c r="BY27" s="660" t="s">
        <v>385</v>
      </c>
      <c r="BZ27" s="735" t="s">
        <v>384</v>
      </c>
      <c r="CA27" s="660" t="s">
        <v>385</v>
      </c>
      <c r="CB27" s="735" t="s">
        <v>384</v>
      </c>
      <c r="CC27" s="660" t="s">
        <v>385</v>
      </c>
      <c r="CD27" s="735" t="s">
        <v>384</v>
      </c>
      <c r="CE27" s="660" t="s">
        <v>385</v>
      </c>
      <c r="CF27" s="735" t="s">
        <v>384</v>
      </c>
      <c r="CG27" s="660" t="s">
        <v>385</v>
      </c>
      <c r="CH27" s="735" t="s">
        <v>384</v>
      </c>
      <c r="CI27" s="660" t="s">
        <v>385</v>
      </c>
      <c r="CJ27" s="735" t="s">
        <v>384</v>
      </c>
      <c r="CK27" s="660" t="s">
        <v>385</v>
      </c>
      <c r="CL27" s="735" t="s">
        <v>384</v>
      </c>
      <c r="CM27" s="660" t="s">
        <v>385</v>
      </c>
      <c r="CN27" s="735" t="s">
        <v>384</v>
      </c>
      <c r="CO27" s="660" t="s">
        <v>385</v>
      </c>
      <c r="CP27" s="735" t="s">
        <v>384</v>
      </c>
      <c r="CQ27" s="660" t="s">
        <v>385</v>
      </c>
      <c r="CR27" s="735" t="s">
        <v>384</v>
      </c>
      <c r="CS27" s="660" t="s">
        <v>385</v>
      </c>
      <c r="CT27" s="735" t="s">
        <v>384</v>
      </c>
      <c r="CU27" s="660" t="s">
        <v>385</v>
      </c>
      <c r="CV27" s="735" t="s">
        <v>384</v>
      </c>
      <c r="CW27" s="660" t="s">
        <v>385</v>
      </c>
      <c r="CX27" s="735" t="s">
        <v>384</v>
      </c>
      <c r="CY27" s="660" t="s">
        <v>385</v>
      </c>
      <c r="CZ27" s="735" t="s">
        <v>384</v>
      </c>
      <c r="DA27" s="660" t="s">
        <v>385</v>
      </c>
      <c r="DB27" s="735" t="s">
        <v>384</v>
      </c>
      <c r="DC27" s="660" t="s">
        <v>385</v>
      </c>
      <c r="DD27" s="735" t="s">
        <v>384</v>
      </c>
      <c r="DE27" s="662" t="s">
        <v>385</v>
      </c>
      <c r="DF27" s="716"/>
      <c r="DG27" s="730" t="s">
        <v>386</v>
      </c>
      <c r="DH27" s="736"/>
      <c r="DI27" s="737"/>
      <c r="DJ27" s="738"/>
      <c r="DK27" s="737"/>
      <c r="DL27" s="737"/>
      <c r="DM27" s="733" t="s">
        <v>384</v>
      </c>
      <c r="DN27" s="660" t="s">
        <v>385</v>
      </c>
      <c r="DO27" s="734" t="s">
        <v>384</v>
      </c>
      <c r="DP27" s="660" t="s">
        <v>385</v>
      </c>
      <c r="DQ27" s="735" t="s">
        <v>384</v>
      </c>
      <c r="DR27" s="660" t="s">
        <v>385</v>
      </c>
      <c r="DS27" s="735" t="s">
        <v>384</v>
      </c>
      <c r="DT27" s="660" t="s">
        <v>385</v>
      </c>
      <c r="DU27" s="735" t="s">
        <v>384</v>
      </c>
      <c r="DV27" s="660" t="s">
        <v>385</v>
      </c>
      <c r="DW27" s="735" t="s">
        <v>384</v>
      </c>
      <c r="DX27" s="660" t="s">
        <v>385</v>
      </c>
      <c r="DY27" s="735" t="s">
        <v>384</v>
      </c>
      <c r="DZ27" s="660" t="s">
        <v>385</v>
      </c>
      <c r="EA27" s="735" t="s">
        <v>384</v>
      </c>
      <c r="EB27" s="660" t="s">
        <v>385</v>
      </c>
      <c r="EC27" s="735" t="s">
        <v>384</v>
      </c>
      <c r="ED27" s="660" t="s">
        <v>385</v>
      </c>
      <c r="EE27" s="735" t="s">
        <v>384</v>
      </c>
      <c r="EF27" s="660" t="s">
        <v>385</v>
      </c>
      <c r="EG27" s="735" t="s">
        <v>384</v>
      </c>
      <c r="EH27" s="660" t="s">
        <v>385</v>
      </c>
      <c r="EI27" s="735" t="s">
        <v>384</v>
      </c>
      <c r="EJ27" s="660" t="s">
        <v>385</v>
      </c>
      <c r="EK27" s="735" t="s">
        <v>384</v>
      </c>
      <c r="EL27" s="660" t="s">
        <v>385</v>
      </c>
      <c r="EM27" s="735" t="s">
        <v>384</v>
      </c>
      <c r="EN27" s="660" t="s">
        <v>385</v>
      </c>
      <c r="EO27" s="735" t="s">
        <v>384</v>
      </c>
      <c r="EP27" s="660" t="s">
        <v>385</v>
      </c>
      <c r="EQ27" s="735" t="s">
        <v>384</v>
      </c>
      <c r="ER27" s="660" t="s">
        <v>385</v>
      </c>
      <c r="ES27" s="735" t="s">
        <v>384</v>
      </c>
      <c r="ET27" s="660" t="s">
        <v>385</v>
      </c>
      <c r="EU27" s="735" t="s">
        <v>384</v>
      </c>
      <c r="EV27" s="660" t="s">
        <v>385</v>
      </c>
      <c r="EW27" s="735" t="s">
        <v>384</v>
      </c>
      <c r="EX27" s="660" t="s">
        <v>385</v>
      </c>
      <c r="EY27" s="735" t="s">
        <v>384</v>
      </c>
      <c r="EZ27" s="660" t="s">
        <v>385</v>
      </c>
      <c r="FA27" s="735" t="s">
        <v>384</v>
      </c>
      <c r="FB27" s="660" t="s">
        <v>385</v>
      </c>
      <c r="FC27" s="735" t="s">
        <v>384</v>
      </c>
      <c r="FD27" s="660" t="s">
        <v>385</v>
      </c>
      <c r="FE27" s="735" t="s">
        <v>384</v>
      </c>
      <c r="FF27" s="660" t="s">
        <v>385</v>
      </c>
      <c r="FG27" s="735" t="s">
        <v>384</v>
      </c>
      <c r="FH27" s="662" t="s">
        <v>385</v>
      </c>
      <c r="FI27" s="739"/>
      <c r="FJ27" s="539" t="s">
        <v>386</v>
      </c>
      <c r="FK27" s="736"/>
      <c r="FL27" s="737"/>
      <c r="FM27" s="738"/>
      <c r="FN27" s="737"/>
      <c r="FO27" s="737"/>
      <c r="FP27" s="740" t="s">
        <v>387</v>
      </c>
      <c r="FQ27" s="666" t="s">
        <v>384</v>
      </c>
      <c r="FR27" s="660" t="s">
        <v>388</v>
      </c>
      <c r="FS27" s="741" t="s">
        <v>387</v>
      </c>
      <c r="FT27" s="666" t="s">
        <v>384</v>
      </c>
      <c r="FU27" s="668" t="s">
        <v>388</v>
      </c>
      <c r="FV27" s="590"/>
      <c r="FW27" s="591"/>
      <c r="FX27" s="592"/>
      <c r="FY27" s="593"/>
      <c r="FZ27" s="594"/>
      <c r="GA27" s="595"/>
      <c r="GB27" s="596"/>
      <c r="GC27" s="597"/>
      <c r="GD27" s="596"/>
      <c r="GE27" s="598"/>
      <c r="GF27" s="742"/>
      <c r="GG27" s="743"/>
      <c r="GH27" s="743"/>
      <c r="GI27" s="743"/>
      <c r="GJ27" s="612"/>
      <c r="GK27" s="527" t="s">
        <v>459</v>
      </c>
      <c r="GL27" s="612"/>
      <c r="GM27" s="612"/>
      <c r="GN27" s="612"/>
      <c r="GO27" s="414"/>
      <c r="GP27" s="744">
        <v>27.3</v>
      </c>
      <c r="GQ27" s="414" t="s">
        <v>460</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389</v>
      </c>
      <c r="C28" s="746"/>
      <c r="D28" s="747">
        <v>71</v>
      </c>
      <c r="E28" s="748">
        <v>2</v>
      </c>
      <c r="F28" s="749" t="s">
        <v>390</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389</v>
      </c>
      <c r="BF28" s="746"/>
      <c r="BG28" s="747">
        <v>71</v>
      </c>
      <c r="BH28" s="748">
        <v>2</v>
      </c>
      <c r="BI28" s="749" t="s">
        <v>390</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389</v>
      </c>
      <c r="DI28" s="746"/>
      <c r="DJ28" s="747">
        <v>71</v>
      </c>
      <c r="DK28" s="748">
        <v>2</v>
      </c>
      <c r="DL28" s="749" t="s">
        <v>390</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389</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461</v>
      </c>
      <c r="GL28" s="414"/>
      <c r="GM28" s="414"/>
      <c r="GN28" s="414"/>
      <c r="GO28" s="527"/>
      <c r="GP28" s="744">
        <v>26</v>
      </c>
      <c r="GQ28" s="414" t="s">
        <v>460</v>
      </c>
      <c r="GR28" s="726"/>
      <c r="GS28" s="527"/>
      <c r="GT28" s="756"/>
      <c r="GU28" s="577" t="s">
        <v>462</v>
      </c>
      <c r="GV28" s="606"/>
      <c r="GW28" s="527"/>
      <c r="GX28" s="526"/>
      <c r="GY28" s="410"/>
      <c r="GZ28" s="612"/>
      <c r="HA28" s="527"/>
      <c r="HB28" s="527"/>
      <c r="HC28" s="527"/>
      <c r="HD28" s="527"/>
      <c r="HE28" s="416"/>
      <c r="HF28" s="416"/>
      <c r="HG28" s="416"/>
      <c r="HH28" s="416"/>
    </row>
    <row r="29" spans="1:218" ht="20.100000000000001" customHeight="1" thickBot="1">
      <c r="A29" s="549"/>
      <c r="B29" s="757" t="s">
        <v>391</v>
      </c>
      <c r="C29" s="758"/>
      <c r="D29" s="759">
        <v>15</v>
      </c>
      <c r="E29" s="760">
        <v>53.3</v>
      </c>
      <c r="F29" s="761" t="s">
        <v>390</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391</v>
      </c>
      <c r="BF29" s="758"/>
      <c r="BG29" s="759">
        <v>15</v>
      </c>
      <c r="BH29" s="760">
        <v>53.3</v>
      </c>
      <c r="BI29" s="761" t="s">
        <v>390</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391</v>
      </c>
      <c r="DI29" s="758"/>
      <c r="DJ29" s="759">
        <v>15</v>
      </c>
      <c r="DK29" s="760">
        <v>53.3</v>
      </c>
      <c r="DL29" s="761" t="s">
        <v>390</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391</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463</v>
      </c>
      <c r="GL29" s="767"/>
      <c r="GM29" s="767"/>
      <c r="GN29" s="767"/>
      <c r="GO29" s="612"/>
      <c r="GP29" s="744">
        <v>1.3000000000000007</v>
      </c>
      <c r="GQ29" s="414" t="s">
        <v>460</v>
      </c>
      <c r="GR29" s="768"/>
      <c r="GS29" s="527"/>
      <c r="GT29" s="756"/>
      <c r="GU29" s="577" t="s">
        <v>464</v>
      </c>
      <c r="GV29" s="606"/>
      <c r="GW29" s="527"/>
      <c r="GX29" s="526"/>
      <c r="GY29" s="410"/>
      <c r="GZ29" s="527"/>
      <c r="HA29" s="577"/>
      <c r="HB29" s="577"/>
      <c r="HC29" s="576"/>
      <c r="HD29" s="527"/>
      <c r="HE29" s="416"/>
      <c r="HF29" s="416"/>
    </row>
    <row r="30" spans="1:218" ht="20.100000000000001" customHeight="1">
      <c r="A30" s="549"/>
      <c r="B30" s="757" t="s">
        <v>392</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392</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392</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392</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465</v>
      </c>
      <c r="GL30" s="767"/>
      <c r="GM30" s="767"/>
      <c r="GN30" s="767"/>
      <c r="GO30" s="527"/>
      <c r="GP30" s="771">
        <v>0</v>
      </c>
      <c r="GQ30" s="414"/>
      <c r="GR30" s="414"/>
      <c r="GS30" s="527"/>
      <c r="GT30" s="756"/>
      <c r="GU30" s="772" t="s">
        <v>358</v>
      </c>
      <c r="GV30" s="773"/>
      <c r="GW30" s="774" t="s">
        <v>466</v>
      </c>
      <c r="GX30" s="774"/>
      <c r="GY30" s="774"/>
      <c r="GZ30" s="774"/>
      <c r="HA30" s="775"/>
      <c r="HB30" s="776" t="s">
        <v>467</v>
      </c>
      <c r="HC30" s="576"/>
      <c r="HD30" s="559"/>
      <c r="HE30" s="416"/>
      <c r="HF30" s="416"/>
    </row>
    <row r="31" spans="1:218" ht="20.100000000000001" customHeight="1">
      <c r="A31" s="549"/>
      <c r="B31" s="777" t="s">
        <v>393</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393</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393</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393</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468</v>
      </c>
      <c r="GL31" s="414"/>
      <c r="GM31" s="577"/>
      <c r="GN31" s="414"/>
      <c r="GO31" s="577"/>
      <c r="GP31" s="771">
        <v>0</v>
      </c>
      <c r="GQ31" s="414"/>
      <c r="GR31" s="414"/>
      <c r="GS31" s="577"/>
      <c r="GT31" s="756"/>
      <c r="GU31" s="772"/>
      <c r="GV31" s="773"/>
      <c r="GW31" s="782" t="s">
        <v>469</v>
      </c>
      <c r="GX31" s="783" t="s">
        <v>470</v>
      </c>
      <c r="GY31" s="784" t="s">
        <v>471</v>
      </c>
      <c r="GZ31" s="785" t="s">
        <v>472</v>
      </c>
      <c r="HA31" s="785" t="s">
        <v>448</v>
      </c>
      <c r="HB31" s="786"/>
      <c r="HC31" s="576"/>
      <c r="HD31" s="559"/>
      <c r="HE31" s="416"/>
      <c r="HF31" s="416"/>
    </row>
    <row r="32" spans="1:218" ht="20.100000000000001" customHeight="1">
      <c r="A32" s="549"/>
      <c r="B32" s="787" t="s">
        <v>394</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394</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394</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394</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395</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395</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395</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395</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473</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396</v>
      </c>
      <c r="B34" s="736"/>
      <c r="C34" s="810"/>
      <c r="D34" s="811"/>
      <c r="E34" s="810"/>
      <c r="F34" s="812"/>
      <c r="G34" s="733" t="s">
        <v>397</v>
      </c>
      <c r="H34" s="660" t="s">
        <v>385</v>
      </c>
      <c r="I34" s="734" t="s">
        <v>397</v>
      </c>
      <c r="J34" s="660" t="s">
        <v>385</v>
      </c>
      <c r="K34" s="735" t="s">
        <v>397</v>
      </c>
      <c r="L34" s="660" t="s">
        <v>385</v>
      </c>
      <c r="M34" s="735" t="s">
        <v>397</v>
      </c>
      <c r="N34" s="660" t="s">
        <v>385</v>
      </c>
      <c r="O34" s="735" t="s">
        <v>397</v>
      </c>
      <c r="P34" s="660" t="s">
        <v>385</v>
      </c>
      <c r="Q34" s="735" t="s">
        <v>397</v>
      </c>
      <c r="R34" s="660" t="s">
        <v>385</v>
      </c>
      <c r="S34" s="735" t="s">
        <v>397</v>
      </c>
      <c r="T34" s="660" t="s">
        <v>385</v>
      </c>
      <c r="U34" s="735" t="s">
        <v>397</v>
      </c>
      <c r="V34" s="660" t="s">
        <v>385</v>
      </c>
      <c r="W34" s="735" t="s">
        <v>397</v>
      </c>
      <c r="X34" s="660" t="s">
        <v>385</v>
      </c>
      <c r="Y34" s="735" t="s">
        <v>397</v>
      </c>
      <c r="Z34" s="660" t="s">
        <v>385</v>
      </c>
      <c r="AA34" s="735" t="s">
        <v>397</v>
      </c>
      <c r="AB34" s="660" t="s">
        <v>385</v>
      </c>
      <c r="AC34" s="735" t="s">
        <v>397</v>
      </c>
      <c r="AD34" s="660" t="s">
        <v>385</v>
      </c>
      <c r="AE34" s="735" t="s">
        <v>397</v>
      </c>
      <c r="AF34" s="660" t="s">
        <v>385</v>
      </c>
      <c r="AG34" s="735" t="s">
        <v>397</v>
      </c>
      <c r="AH34" s="660" t="s">
        <v>385</v>
      </c>
      <c r="AI34" s="735" t="s">
        <v>397</v>
      </c>
      <c r="AJ34" s="660" t="s">
        <v>385</v>
      </c>
      <c r="AK34" s="735" t="s">
        <v>397</v>
      </c>
      <c r="AL34" s="660" t="s">
        <v>385</v>
      </c>
      <c r="AM34" s="735" t="s">
        <v>397</v>
      </c>
      <c r="AN34" s="660" t="s">
        <v>385</v>
      </c>
      <c r="AO34" s="735" t="s">
        <v>397</v>
      </c>
      <c r="AP34" s="660" t="s">
        <v>385</v>
      </c>
      <c r="AQ34" s="735" t="s">
        <v>397</v>
      </c>
      <c r="AR34" s="660" t="s">
        <v>385</v>
      </c>
      <c r="AS34" s="735" t="s">
        <v>397</v>
      </c>
      <c r="AT34" s="660" t="s">
        <v>385</v>
      </c>
      <c r="AU34" s="735" t="s">
        <v>397</v>
      </c>
      <c r="AV34" s="660" t="s">
        <v>385</v>
      </c>
      <c r="AW34" s="735" t="s">
        <v>397</v>
      </c>
      <c r="AX34" s="660" t="s">
        <v>385</v>
      </c>
      <c r="AY34" s="735" t="s">
        <v>397</v>
      </c>
      <c r="AZ34" s="660" t="s">
        <v>385</v>
      </c>
      <c r="BA34" s="735" t="s">
        <v>397</v>
      </c>
      <c r="BB34" s="662" t="s">
        <v>385</v>
      </c>
      <c r="BC34" s="716"/>
      <c r="BD34" s="809" t="s">
        <v>396</v>
      </c>
      <c r="BE34" s="731"/>
      <c r="BF34" s="813"/>
      <c r="BG34" s="814"/>
      <c r="BH34" s="813"/>
      <c r="BI34" s="815"/>
      <c r="BJ34" s="733" t="s">
        <v>397</v>
      </c>
      <c r="BK34" s="660" t="s">
        <v>385</v>
      </c>
      <c r="BL34" s="734" t="s">
        <v>397</v>
      </c>
      <c r="BM34" s="660" t="s">
        <v>385</v>
      </c>
      <c r="BN34" s="735" t="s">
        <v>397</v>
      </c>
      <c r="BO34" s="660" t="s">
        <v>385</v>
      </c>
      <c r="BP34" s="735" t="s">
        <v>397</v>
      </c>
      <c r="BQ34" s="660" t="s">
        <v>385</v>
      </c>
      <c r="BR34" s="735" t="s">
        <v>397</v>
      </c>
      <c r="BS34" s="660" t="s">
        <v>385</v>
      </c>
      <c r="BT34" s="735" t="s">
        <v>397</v>
      </c>
      <c r="BU34" s="660" t="s">
        <v>385</v>
      </c>
      <c r="BV34" s="735" t="s">
        <v>397</v>
      </c>
      <c r="BW34" s="660" t="s">
        <v>385</v>
      </c>
      <c r="BX34" s="735" t="s">
        <v>397</v>
      </c>
      <c r="BY34" s="660" t="s">
        <v>385</v>
      </c>
      <c r="BZ34" s="735" t="s">
        <v>397</v>
      </c>
      <c r="CA34" s="660" t="s">
        <v>385</v>
      </c>
      <c r="CB34" s="735" t="s">
        <v>397</v>
      </c>
      <c r="CC34" s="660" t="s">
        <v>385</v>
      </c>
      <c r="CD34" s="735" t="s">
        <v>397</v>
      </c>
      <c r="CE34" s="660" t="s">
        <v>385</v>
      </c>
      <c r="CF34" s="735" t="s">
        <v>397</v>
      </c>
      <c r="CG34" s="660" t="s">
        <v>385</v>
      </c>
      <c r="CH34" s="735" t="s">
        <v>397</v>
      </c>
      <c r="CI34" s="660" t="s">
        <v>385</v>
      </c>
      <c r="CJ34" s="735" t="s">
        <v>397</v>
      </c>
      <c r="CK34" s="660" t="s">
        <v>385</v>
      </c>
      <c r="CL34" s="735" t="s">
        <v>397</v>
      </c>
      <c r="CM34" s="660" t="s">
        <v>385</v>
      </c>
      <c r="CN34" s="735" t="s">
        <v>397</v>
      </c>
      <c r="CO34" s="660" t="s">
        <v>385</v>
      </c>
      <c r="CP34" s="735" t="s">
        <v>397</v>
      </c>
      <c r="CQ34" s="660" t="s">
        <v>385</v>
      </c>
      <c r="CR34" s="735" t="s">
        <v>397</v>
      </c>
      <c r="CS34" s="660" t="s">
        <v>385</v>
      </c>
      <c r="CT34" s="735" t="s">
        <v>397</v>
      </c>
      <c r="CU34" s="660" t="s">
        <v>385</v>
      </c>
      <c r="CV34" s="735" t="s">
        <v>397</v>
      </c>
      <c r="CW34" s="660" t="s">
        <v>385</v>
      </c>
      <c r="CX34" s="735" t="s">
        <v>397</v>
      </c>
      <c r="CY34" s="660" t="s">
        <v>385</v>
      </c>
      <c r="CZ34" s="735" t="s">
        <v>397</v>
      </c>
      <c r="DA34" s="660" t="s">
        <v>385</v>
      </c>
      <c r="DB34" s="735" t="s">
        <v>397</v>
      </c>
      <c r="DC34" s="660" t="s">
        <v>385</v>
      </c>
      <c r="DD34" s="735" t="s">
        <v>397</v>
      </c>
      <c r="DE34" s="662" t="s">
        <v>385</v>
      </c>
      <c r="DF34" s="716"/>
      <c r="DG34" s="809" t="s">
        <v>396</v>
      </c>
      <c r="DH34" s="731"/>
      <c r="DI34" s="813"/>
      <c r="DJ34" s="814"/>
      <c r="DK34" s="813"/>
      <c r="DL34" s="815"/>
      <c r="DM34" s="733" t="s">
        <v>397</v>
      </c>
      <c r="DN34" s="660" t="s">
        <v>385</v>
      </c>
      <c r="DO34" s="734" t="s">
        <v>397</v>
      </c>
      <c r="DP34" s="660" t="s">
        <v>385</v>
      </c>
      <c r="DQ34" s="735" t="s">
        <v>397</v>
      </c>
      <c r="DR34" s="660" t="s">
        <v>385</v>
      </c>
      <c r="DS34" s="735" t="s">
        <v>397</v>
      </c>
      <c r="DT34" s="660" t="s">
        <v>385</v>
      </c>
      <c r="DU34" s="735" t="s">
        <v>397</v>
      </c>
      <c r="DV34" s="660" t="s">
        <v>385</v>
      </c>
      <c r="DW34" s="735" t="s">
        <v>397</v>
      </c>
      <c r="DX34" s="660" t="s">
        <v>385</v>
      </c>
      <c r="DY34" s="735" t="s">
        <v>397</v>
      </c>
      <c r="DZ34" s="660" t="s">
        <v>385</v>
      </c>
      <c r="EA34" s="735" t="s">
        <v>397</v>
      </c>
      <c r="EB34" s="660" t="s">
        <v>385</v>
      </c>
      <c r="EC34" s="735" t="s">
        <v>397</v>
      </c>
      <c r="ED34" s="660" t="s">
        <v>385</v>
      </c>
      <c r="EE34" s="735" t="s">
        <v>397</v>
      </c>
      <c r="EF34" s="660" t="s">
        <v>385</v>
      </c>
      <c r="EG34" s="735" t="s">
        <v>397</v>
      </c>
      <c r="EH34" s="660" t="s">
        <v>385</v>
      </c>
      <c r="EI34" s="735" t="s">
        <v>397</v>
      </c>
      <c r="EJ34" s="660" t="s">
        <v>385</v>
      </c>
      <c r="EK34" s="735" t="s">
        <v>397</v>
      </c>
      <c r="EL34" s="660" t="s">
        <v>385</v>
      </c>
      <c r="EM34" s="735" t="s">
        <v>397</v>
      </c>
      <c r="EN34" s="660" t="s">
        <v>385</v>
      </c>
      <c r="EO34" s="735" t="s">
        <v>397</v>
      </c>
      <c r="EP34" s="660" t="s">
        <v>385</v>
      </c>
      <c r="EQ34" s="735" t="s">
        <v>397</v>
      </c>
      <c r="ER34" s="660" t="s">
        <v>385</v>
      </c>
      <c r="ES34" s="735" t="s">
        <v>397</v>
      </c>
      <c r="ET34" s="660" t="s">
        <v>385</v>
      </c>
      <c r="EU34" s="735" t="s">
        <v>397</v>
      </c>
      <c r="EV34" s="660" t="s">
        <v>385</v>
      </c>
      <c r="EW34" s="735" t="s">
        <v>397</v>
      </c>
      <c r="EX34" s="660" t="s">
        <v>385</v>
      </c>
      <c r="EY34" s="735" t="s">
        <v>397</v>
      </c>
      <c r="EZ34" s="660" t="s">
        <v>385</v>
      </c>
      <c r="FA34" s="735" t="s">
        <v>397</v>
      </c>
      <c r="FB34" s="660" t="s">
        <v>385</v>
      </c>
      <c r="FC34" s="735" t="s">
        <v>397</v>
      </c>
      <c r="FD34" s="660" t="s">
        <v>385</v>
      </c>
      <c r="FE34" s="735" t="s">
        <v>397</v>
      </c>
      <c r="FF34" s="660" t="s">
        <v>385</v>
      </c>
      <c r="FG34" s="735" t="s">
        <v>397</v>
      </c>
      <c r="FH34" s="662" t="s">
        <v>385</v>
      </c>
      <c r="FI34" s="739"/>
      <c r="FJ34" s="816" t="s">
        <v>396</v>
      </c>
      <c r="FK34" s="731"/>
      <c r="FL34" s="813"/>
      <c r="FM34" s="814"/>
      <c r="FN34" s="813"/>
      <c r="FO34" s="815"/>
      <c r="FP34" s="740" t="s">
        <v>387</v>
      </c>
      <c r="FQ34" s="666" t="s">
        <v>397</v>
      </c>
      <c r="FR34" s="660" t="s">
        <v>388</v>
      </c>
      <c r="FS34" s="741" t="s">
        <v>387</v>
      </c>
      <c r="FT34" s="666" t="s">
        <v>397</v>
      </c>
      <c r="FU34" s="668" t="s">
        <v>388</v>
      </c>
      <c r="FV34" s="590"/>
      <c r="FW34" s="591"/>
      <c r="FX34" s="799"/>
      <c r="FY34" s="593"/>
      <c r="FZ34" s="800"/>
      <c r="GA34" s="595"/>
      <c r="GB34" s="801"/>
      <c r="GC34" s="597"/>
      <c r="GD34" s="801"/>
      <c r="GE34" s="598"/>
      <c r="GF34" s="742"/>
      <c r="GG34" s="743"/>
      <c r="GH34" s="743"/>
      <c r="GI34" s="743"/>
      <c r="GJ34" s="576"/>
      <c r="GK34" s="817" t="s">
        <v>574</v>
      </c>
      <c r="GL34" s="817"/>
      <c r="GM34" s="817"/>
      <c r="GN34" s="817"/>
      <c r="GO34" s="817"/>
      <c r="GP34" s="817"/>
      <c r="GQ34" s="612">
        <v>10.6</v>
      </c>
      <c r="GR34" s="576" t="s">
        <v>455</v>
      </c>
      <c r="GS34" s="577"/>
      <c r="GT34" s="756"/>
      <c r="GU34" s="818"/>
      <c r="GV34" s="819"/>
      <c r="GW34" s="820"/>
      <c r="GX34" s="630"/>
      <c r="GY34" s="630"/>
      <c r="GZ34" s="630"/>
      <c r="HA34" s="630"/>
      <c r="HB34" s="631"/>
      <c r="HC34" s="527"/>
      <c r="HD34" s="716"/>
      <c r="HE34" s="416"/>
      <c r="HF34" s="416"/>
    </row>
    <row r="35" spans="1:219" ht="20.100000000000001" customHeight="1">
      <c r="A35" s="821"/>
      <c r="B35" s="463" t="s">
        <v>398</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313</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313</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313</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475</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399</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399</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399</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399</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575</v>
      </c>
      <c r="GL36" s="817"/>
      <c r="GM36" s="817"/>
      <c r="GN36" s="817"/>
      <c r="GO36" s="817"/>
      <c r="GP36" s="817"/>
      <c r="GQ36" s="612">
        <v>14.7</v>
      </c>
      <c r="GR36" s="576" t="s">
        <v>455</v>
      </c>
      <c r="GS36" s="527"/>
      <c r="GT36" s="756"/>
      <c r="GU36" s="818"/>
      <c r="GV36" s="819"/>
      <c r="GW36" s="820"/>
      <c r="GX36" s="630"/>
      <c r="GY36" s="630"/>
      <c r="GZ36" s="630"/>
      <c r="HA36" s="630"/>
      <c r="HB36" s="631"/>
      <c r="HC36" s="527"/>
      <c r="HD36" s="645"/>
      <c r="HE36" s="416"/>
      <c r="HF36" s="416"/>
    </row>
    <row r="37" spans="1:219" ht="24" customHeight="1">
      <c r="A37" s="842" t="s">
        <v>400</v>
      </c>
      <c r="B37" s="843"/>
      <c r="C37" s="844" t="s">
        <v>401</v>
      </c>
      <c r="D37" s="845"/>
      <c r="E37" s="846" t="s">
        <v>402</v>
      </c>
      <c r="F37" s="847"/>
      <c r="G37" s="659" t="s">
        <v>397</v>
      </c>
      <c r="H37" s="660" t="s">
        <v>403</v>
      </c>
      <c r="I37" s="661" t="s">
        <v>397</v>
      </c>
      <c r="J37" s="660" t="s">
        <v>404</v>
      </c>
      <c r="K37" s="661" t="s">
        <v>397</v>
      </c>
      <c r="L37" s="660" t="s">
        <v>404</v>
      </c>
      <c r="M37" s="661" t="s">
        <v>397</v>
      </c>
      <c r="N37" s="660" t="s">
        <v>404</v>
      </c>
      <c r="O37" s="661" t="s">
        <v>397</v>
      </c>
      <c r="P37" s="660" t="s">
        <v>404</v>
      </c>
      <c r="Q37" s="661" t="s">
        <v>397</v>
      </c>
      <c r="R37" s="660" t="s">
        <v>404</v>
      </c>
      <c r="S37" s="661" t="s">
        <v>397</v>
      </c>
      <c r="T37" s="660" t="s">
        <v>404</v>
      </c>
      <c r="U37" s="661" t="s">
        <v>397</v>
      </c>
      <c r="V37" s="660" t="s">
        <v>404</v>
      </c>
      <c r="W37" s="661" t="s">
        <v>397</v>
      </c>
      <c r="X37" s="660" t="s">
        <v>404</v>
      </c>
      <c r="Y37" s="661" t="s">
        <v>397</v>
      </c>
      <c r="Z37" s="660" t="s">
        <v>404</v>
      </c>
      <c r="AA37" s="661" t="s">
        <v>397</v>
      </c>
      <c r="AB37" s="660" t="s">
        <v>404</v>
      </c>
      <c r="AC37" s="661" t="s">
        <v>397</v>
      </c>
      <c r="AD37" s="660" t="s">
        <v>404</v>
      </c>
      <c r="AE37" s="661" t="s">
        <v>397</v>
      </c>
      <c r="AF37" s="660" t="s">
        <v>404</v>
      </c>
      <c r="AG37" s="661" t="s">
        <v>397</v>
      </c>
      <c r="AH37" s="660" t="s">
        <v>404</v>
      </c>
      <c r="AI37" s="661" t="s">
        <v>397</v>
      </c>
      <c r="AJ37" s="660" t="s">
        <v>404</v>
      </c>
      <c r="AK37" s="661" t="s">
        <v>397</v>
      </c>
      <c r="AL37" s="660" t="s">
        <v>404</v>
      </c>
      <c r="AM37" s="661" t="s">
        <v>397</v>
      </c>
      <c r="AN37" s="660" t="s">
        <v>404</v>
      </c>
      <c r="AO37" s="661" t="s">
        <v>397</v>
      </c>
      <c r="AP37" s="660" t="s">
        <v>404</v>
      </c>
      <c r="AQ37" s="661" t="s">
        <v>397</v>
      </c>
      <c r="AR37" s="660" t="s">
        <v>404</v>
      </c>
      <c r="AS37" s="661" t="s">
        <v>397</v>
      </c>
      <c r="AT37" s="660" t="s">
        <v>404</v>
      </c>
      <c r="AU37" s="661" t="s">
        <v>397</v>
      </c>
      <c r="AV37" s="660" t="s">
        <v>404</v>
      </c>
      <c r="AW37" s="661" t="s">
        <v>397</v>
      </c>
      <c r="AX37" s="660" t="s">
        <v>404</v>
      </c>
      <c r="AY37" s="661" t="s">
        <v>397</v>
      </c>
      <c r="AZ37" s="660" t="s">
        <v>404</v>
      </c>
      <c r="BA37" s="661" t="s">
        <v>397</v>
      </c>
      <c r="BB37" s="662" t="s">
        <v>404</v>
      </c>
      <c r="BC37" s="716"/>
      <c r="BD37" s="842" t="s">
        <v>400</v>
      </c>
      <c r="BE37" s="843"/>
      <c r="BF37" s="844" t="s">
        <v>401</v>
      </c>
      <c r="BG37" s="845"/>
      <c r="BH37" s="846" t="s">
        <v>402</v>
      </c>
      <c r="BI37" s="847"/>
      <c r="BJ37" s="659" t="s">
        <v>397</v>
      </c>
      <c r="BK37" s="660" t="s">
        <v>403</v>
      </c>
      <c r="BL37" s="661" t="s">
        <v>397</v>
      </c>
      <c r="BM37" s="660" t="s">
        <v>404</v>
      </c>
      <c r="BN37" s="661" t="s">
        <v>397</v>
      </c>
      <c r="BO37" s="660" t="s">
        <v>404</v>
      </c>
      <c r="BP37" s="661" t="s">
        <v>397</v>
      </c>
      <c r="BQ37" s="660" t="s">
        <v>404</v>
      </c>
      <c r="BR37" s="661" t="s">
        <v>397</v>
      </c>
      <c r="BS37" s="660" t="s">
        <v>404</v>
      </c>
      <c r="BT37" s="661" t="s">
        <v>397</v>
      </c>
      <c r="BU37" s="660" t="s">
        <v>404</v>
      </c>
      <c r="BV37" s="661" t="s">
        <v>397</v>
      </c>
      <c r="BW37" s="660" t="s">
        <v>404</v>
      </c>
      <c r="BX37" s="661" t="s">
        <v>397</v>
      </c>
      <c r="BY37" s="660" t="s">
        <v>404</v>
      </c>
      <c r="BZ37" s="661" t="s">
        <v>397</v>
      </c>
      <c r="CA37" s="660" t="s">
        <v>404</v>
      </c>
      <c r="CB37" s="661" t="s">
        <v>397</v>
      </c>
      <c r="CC37" s="660" t="s">
        <v>404</v>
      </c>
      <c r="CD37" s="661" t="s">
        <v>397</v>
      </c>
      <c r="CE37" s="660" t="s">
        <v>404</v>
      </c>
      <c r="CF37" s="661" t="s">
        <v>397</v>
      </c>
      <c r="CG37" s="660" t="s">
        <v>404</v>
      </c>
      <c r="CH37" s="661" t="s">
        <v>397</v>
      </c>
      <c r="CI37" s="660" t="s">
        <v>404</v>
      </c>
      <c r="CJ37" s="661" t="s">
        <v>397</v>
      </c>
      <c r="CK37" s="660" t="s">
        <v>404</v>
      </c>
      <c r="CL37" s="661" t="s">
        <v>397</v>
      </c>
      <c r="CM37" s="660" t="s">
        <v>404</v>
      </c>
      <c r="CN37" s="661" t="s">
        <v>397</v>
      </c>
      <c r="CO37" s="660" t="s">
        <v>404</v>
      </c>
      <c r="CP37" s="661" t="s">
        <v>397</v>
      </c>
      <c r="CQ37" s="660" t="s">
        <v>404</v>
      </c>
      <c r="CR37" s="661" t="s">
        <v>397</v>
      </c>
      <c r="CS37" s="660" t="s">
        <v>404</v>
      </c>
      <c r="CT37" s="661" t="s">
        <v>397</v>
      </c>
      <c r="CU37" s="660" t="s">
        <v>404</v>
      </c>
      <c r="CV37" s="661" t="s">
        <v>397</v>
      </c>
      <c r="CW37" s="660" t="s">
        <v>404</v>
      </c>
      <c r="CX37" s="661" t="s">
        <v>397</v>
      </c>
      <c r="CY37" s="660" t="s">
        <v>404</v>
      </c>
      <c r="CZ37" s="661" t="s">
        <v>397</v>
      </c>
      <c r="DA37" s="660" t="s">
        <v>404</v>
      </c>
      <c r="DB37" s="661" t="s">
        <v>397</v>
      </c>
      <c r="DC37" s="660" t="s">
        <v>404</v>
      </c>
      <c r="DD37" s="661" t="s">
        <v>397</v>
      </c>
      <c r="DE37" s="662" t="s">
        <v>404</v>
      </c>
      <c r="DF37" s="716"/>
      <c r="DG37" s="842" t="s">
        <v>400</v>
      </c>
      <c r="DH37" s="843"/>
      <c r="DI37" s="844" t="s">
        <v>401</v>
      </c>
      <c r="DJ37" s="845"/>
      <c r="DK37" s="846" t="s">
        <v>402</v>
      </c>
      <c r="DL37" s="847"/>
      <c r="DM37" s="659" t="s">
        <v>397</v>
      </c>
      <c r="DN37" s="660" t="s">
        <v>403</v>
      </c>
      <c r="DO37" s="661" t="s">
        <v>397</v>
      </c>
      <c r="DP37" s="660" t="s">
        <v>404</v>
      </c>
      <c r="DQ37" s="661" t="s">
        <v>397</v>
      </c>
      <c r="DR37" s="660" t="s">
        <v>404</v>
      </c>
      <c r="DS37" s="661" t="s">
        <v>397</v>
      </c>
      <c r="DT37" s="660" t="s">
        <v>404</v>
      </c>
      <c r="DU37" s="661" t="s">
        <v>397</v>
      </c>
      <c r="DV37" s="660" t="s">
        <v>404</v>
      </c>
      <c r="DW37" s="661" t="s">
        <v>397</v>
      </c>
      <c r="DX37" s="660" t="s">
        <v>404</v>
      </c>
      <c r="DY37" s="661" t="s">
        <v>397</v>
      </c>
      <c r="DZ37" s="660" t="s">
        <v>404</v>
      </c>
      <c r="EA37" s="661" t="s">
        <v>397</v>
      </c>
      <c r="EB37" s="660" t="s">
        <v>404</v>
      </c>
      <c r="EC37" s="661" t="s">
        <v>397</v>
      </c>
      <c r="ED37" s="660" t="s">
        <v>404</v>
      </c>
      <c r="EE37" s="661" t="s">
        <v>397</v>
      </c>
      <c r="EF37" s="660" t="s">
        <v>404</v>
      </c>
      <c r="EG37" s="661" t="s">
        <v>397</v>
      </c>
      <c r="EH37" s="660" t="s">
        <v>404</v>
      </c>
      <c r="EI37" s="661" t="s">
        <v>397</v>
      </c>
      <c r="EJ37" s="660" t="s">
        <v>404</v>
      </c>
      <c r="EK37" s="661" t="s">
        <v>397</v>
      </c>
      <c r="EL37" s="660" t="s">
        <v>404</v>
      </c>
      <c r="EM37" s="661" t="s">
        <v>397</v>
      </c>
      <c r="EN37" s="660" t="s">
        <v>404</v>
      </c>
      <c r="EO37" s="661" t="s">
        <v>397</v>
      </c>
      <c r="EP37" s="660" t="s">
        <v>404</v>
      </c>
      <c r="EQ37" s="661" t="s">
        <v>397</v>
      </c>
      <c r="ER37" s="660" t="s">
        <v>404</v>
      </c>
      <c r="ES37" s="661" t="s">
        <v>397</v>
      </c>
      <c r="ET37" s="660" t="s">
        <v>404</v>
      </c>
      <c r="EU37" s="661" t="s">
        <v>397</v>
      </c>
      <c r="EV37" s="660" t="s">
        <v>404</v>
      </c>
      <c r="EW37" s="661" t="s">
        <v>397</v>
      </c>
      <c r="EX37" s="660" t="s">
        <v>404</v>
      </c>
      <c r="EY37" s="661" t="s">
        <v>397</v>
      </c>
      <c r="EZ37" s="660" t="s">
        <v>404</v>
      </c>
      <c r="FA37" s="661" t="s">
        <v>397</v>
      </c>
      <c r="FB37" s="660" t="s">
        <v>404</v>
      </c>
      <c r="FC37" s="661" t="s">
        <v>397</v>
      </c>
      <c r="FD37" s="660" t="s">
        <v>404</v>
      </c>
      <c r="FE37" s="661" t="s">
        <v>397</v>
      </c>
      <c r="FF37" s="660" t="s">
        <v>404</v>
      </c>
      <c r="FG37" s="661" t="s">
        <v>397</v>
      </c>
      <c r="FH37" s="662" t="s">
        <v>404</v>
      </c>
      <c r="FI37" s="739"/>
      <c r="FJ37" s="816" t="s">
        <v>400</v>
      </c>
      <c r="FK37" s="843"/>
      <c r="FL37" s="844" t="s">
        <v>401</v>
      </c>
      <c r="FM37" s="845"/>
      <c r="FN37" s="846" t="s">
        <v>402</v>
      </c>
      <c r="FO37" s="847"/>
      <c r="FP37" s="665"/>
      <c r="FQ37" s="848" t="s">
        <v>405</v>
      </c>
      <c r="FR37" s="660" t="s">
        <v>404</v>
      </c>
      <c r="FS37" s="667"/>
      <c r="FT37" s="848" t="s">
        <v>405</v>
      </c>
      <c r="FU37" s="668" t="s">
        <v>404</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406</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262</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262</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262</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477</v>
      </c>
      <c r="GL38" s="410"/>
      <c r="GM38" s="414"/>
      <c r="GN38" s="410"/>
      <c r="GO38" s="414"/>
      <c r="GP38" s="414"/>
      <c r="GQ38" s="414"/>
      <c r="GR38" s="414"/>
      <c r="GS38" s="577"/>
      <c r="GT38" s="850"/>
      <c r="GU38" s="861" t="s">
        <v>448</v>
      </c>
      <c r="GV38" s="862"/>
      <c r="GW38" s="862"/>
      <c r="GX38" s="862"/>
      <c r="GY38" s="862"/>
      <c r="GZ38" s="863"/>
      <c r="HA38" s="630">
        <v>138.78</v>
      </c>
      <c r="HB38" s="864">
        <v>53.3</v>
      </c>
      <c r="HC38" s="527"/>
      <c r="HD38" s="527"/>
      <c r="HE38" s="388"/>
      <c r="HF38" s="388"/>
      <c r="HK38" s="416"/>
    </row>
    <row r="39" spans="1:219" ht="20.100000000000001" customHeight="1">
      <c r="A39" s="821"/>
      <c r="B39" s="865" t="s">
        <v>407</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269</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269</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269</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478</v>
      </c>
      <c r="GN39" s="875"/>
      <c r="GO39" s="876" t="s">
        <v>479</v>
      </c>
      <c r="GP39" s="875"/>
      <c r="GQ39" s="876" t="s">
        <v>480</v>
      </c>
      <c r="GR39" s="877"/>
      <c r="GS39" s="414"/>
      <c r="GT39" s="682"/>
      <c r="GU39" s="527" t="s">
        <v>481</v>
      </c>
      <c r="GV39" s="527"/>
      <c r="GW39" s="527"/>
      <c r="GX39" s="527"/>
      <c r="GY39" s="527"/>
      <c r="GZ39" s="527"/>
      <c r="HA39" s="683">
        <v>2.6</v>
      </c>
      <c r="HB39" s="576"/>
      <c r="HC39" s="527"/>
      <c r="HD39" s="559"/>
    </row>
    <row r="40" spans="1:219" ht="20.100000000000001" customHeight="1">
      <c r="A40" s="878"/>
      <c r="B40" s="639"/>
      <c r="C40" s="639"/>
      <c r="D40" s="640" t="s">
        <v>408</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408</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408</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408</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504</v>
      </c>
      <c r="GV40" s="527"/>
      <c r="GW40" s="527"/>
      <c r="GX40" s="527"/>
      <c r="GY40" s="527"/>
      <c r="GZ40" s="527"/>
      <c r="HA40" s="883">
        <v>49.8</v>
      </c>
      <c r="HB40" s="414"/>
      <c r="HC40" s="527"/>
      <c r="HD40" s="577"/>
      <c r="HK40" s="416"/>
    </row>
    <row r="41" spans="1:219" ht="20.100000000000001" customHeight="1">
      <c r="A41" s="851" t="s">
        <v>409</v>
      </c>
      <c r="B41" s="731"/>
      <c r="C41" s="884"/>
      <c r="D41" s="884"/>
      <c r="E41" s="884"/>
      <c r="F41" s="885"/>
      <c r="G41" s="733"/>
      <c r="H41" s="660" t="s">
        <v>385</v>
      </c>
      <c r="I41" s="734"/>
      <c r="J41" s="660" t="s">
        <v>385</v>
      </c>
      <c r="K41" s="735"/>
      <c r="L41" s="660" t="s">
        <v>385</v>
      </c>
      <c r="M41" s="735"/>
      <c r="N41" s="660" t="s">
        <v>385</v>
      </c>
      <c r="O41" s="735"/>
      <c r="P41" s="660" t="s">
        <v>385</v>
      </c>
      <c r="Q41" s="735"/>
      <c r="R41" s="660" t="s">
        <v>385</v>
      </c>
      <c r="S41" s="735"/>
      <c r="T41" s="660" t="s">
        <v>385</v>
      </c>
      <c r="U41" s="735"/>
      <c r="V41" s="660" t="s">
        <v>385</v>
      </c>
      <c r="W41" s="735"/>
      <c r="X41" s="660" t="s">
        <v>385</v>
      </c>
      <c r="Y41" s="735" t="s">
        <v>397</v>
      </c>
      <c r="Z41" s="660" t="s">
        <v>385</v>
      </c>
      <c r="AA41" s="735" t="s">
        <v>397</v>
      </c>
      <c r="AB41" s="660" t="s">
        <v>385</v>
      </c>
      <c r="AC41" s="735"/>
      <c r="AD41" s="660" t="s">
        <v>385</v>
      </c>
      <c r="AE41" s="735"/>
      <c r="AF41" s="660" t="s">
        <v>385</v>
      </c>
      <c r="AG41" s="735"/>
      <c r="AH41" s="660" t="s">
        <v>385</v>
      </c>
      <c r="AI41" s="735"/>
      <c r="AJ41" s="660" t="s">
        <v>385</v>
      </c>
      <c r="AK41" s="735"/>
      <c r="AL41" s="660" t="s">
        <v>385</v>
      </c>
      <c r="AM41" s="735"/>
      <c r="AN41" s="660" t="s">
        <v>385</v>
      </c>
      <c r="AO41" s="735"/>
      <c r="AP41" s="660" t="s">
        <v>385</v>
      </c>
      <c r="AQ41" s="735"/>
      <c r="AR41" s="660" t="s">
        <v>385</v>
      </c>
      <c r="AS41" s="735"/>
      <c r="AT41" s="660" t="s">
        <v>385</v>
      </c>
      <c r="AU41" s="735"/>
      <c r="AV41" s="660" t="s">
        <v>385</v>
      </c>
      <c r="AW41" s="735"/>
      <c r="AX41" s="660" t="s">
        <v>385</v>
      </c>
      <c r="AY41" s="735"/>
      <c r="AZ41" s="660" t="s">
        <v>385</v>
      </c>
      <c r="BA41" s="735"/>
      <c r="BB41" s="662" t="s">
        <v>385</v>
      </c>
      <c r="BC41" s="716"/>
      <c r="BD41" s="851" t="s">
        <v>409</v>
      </c>
      <c r="BE41" s="731"/>
      <c r="BF41" s="884"/>
      <c r="BG41" s="884"/>
      <c r="BH41" s="884"/>
      <c r="BI41" s="885"/>
      <c r="BJ41" s="733"/>
      <c r="BK41" s="660" t="s">
        <v>385</v>
      </c>
      <c r="BL41" s="734"/>
      <c r="BM41" s="660" t="s">
        <v>385</v>
      </c>
      <c r="BN41" s="735"/>
      <c r="BO41" s="660" t="s">
        <v>385</v>
      </c>
      <c r="BP41" s="735"/>
      <c r="BQ41" s="660" t="s">
        <v>385</v>
      </c>
      <c r="BR41" s="735"/>
      <c r="BS41" s="660" t="s">
        <v>385</v>
      </c>
      <c r="BT41" s="735"/>
      <c r="BU41" s="660" t="s">
        <v>385</v>
      </c>
      <c r="BV41" s="735"/>
      <c r="BW41" s="660" t="s">
        <v>385</v>
      </c>
      <c r="BX41" s="735"/>
      <c r="BY41" s="660" t="s">
        <v>385</v>
      </c>
      <c r="BZ41" s="735"/>
      <c r="CA41" s="660" t="s">
        <v>385</v>
      </c>
      <c r="CB41" s="735" t="s">
        <v>397</v>
      </c>
      <c r="CC41" s="660" t="s">
        <v>385</v>
      </c>
      <c r="CD41" s="735" t="s">
        <v>397</v>
      </c>
      <c r="CE41" s="660" t="s">
        <v>385</v>
      </c>
      <c r="CF41" s="735"/>
      <c r="CG41" s="660" t="s">
        <v>385</v>
      </c>
      <c r="CH41" s="735"/>
      <c r="CI41" s="660" t="s">
        <v>385</v>
      </c>
      <c r="CJ41" s="735"/>
      <c r="CK41" s="660" t="s">
        <v>385</v>
      </c>
      <c r="CL41" s="735"/>
      <c r="CM41" s="660" t="s">
        <v>385</v>
      </c>
      <c r="CN41" s="735"/>
      <c r="CO41" s="660" t="s">
        <v>385</v>
      </c>
      <c r="CP41" s="735"/>
      <c r="CQ41" s="660" t="s">
        <v>385</v>
      </c>
      <c r="CR41" s="735"/>
      <c r="CS41" s="660" t="s">
        <v>385</v>
      </c>
      <c r="CT41" s="735"/>
      <c r="CU41" s="660" t="s">
        <v>385</v>
      </c>
      <c r="CV41" s="735"/>
      <c r="CW41" s="660" t="s">
        <v>385</v>
      </c>
      <c r="CX41" s="735"/>
      <c r="CY41" s="660" t="s">
        <v>385</v>
      </c>
      <c r="CZ41" s="735"/>
      <c r="DA41" s="660" t="s">
        <v>385</v>
      </c>
      <c r="DB41" s="735"/>
      <c r="DC41" s="660" t="s">
        <v>385</v>
      </c>
      <c r="DD41" s="735"/>
      <c r="DE41" s="662" t="s">
        <v>385</v>
      </c>
      <c r="DF41" s="716"/>
      <c r="DG41" s="851" t="s">
        <v>409</v>
      </c>
      <c r="DH41" s="731"/>
      <c r="DI41" s="884"/>
      <c r="DJ41" s="884"/>
      <c r="DK41" s="884"/>
      <c r="DL41" s="885"/>
      <c r="DM41" s="733"/>
      <c r="DN41" s="660" t="s">
        <v>385</v>
      </c>
      <c r="DO41" s="734"/>
      <c r="DP41" s="660" t="s">
        <v>385</v>
      </c>
      <c r="DQ41" s="735"/>
      <c r="DR41" s="660" t="s">
        <v>385</v>
      </c>
      <c r="DS41" s="735"/>
      <c r="DT41" s="660" t="s">
        <v>385</v>
      </c>
      <c r="DU41" s="735"/>
      <c r="DV41" s="660" t="s">
        <v>385</v>
      </c>
      <c r="DW41" s="735"/>
      <c r="DX41" s="660" t="s">
        <v>385</v>
      </c>
      <c r="DY41" s="735"/>
      <c r="DZ41" s="660" t="s">
        <v>385</v>
      </c>
      <c r="EA41" s="735"/>
      <c r="EB41" s="660" t="s">
        <v>385</v>
      </c>
      <c r="EC41" s="735"/>
      <c r="ED41" s="660" t="s">
        <v>385</v>
      </c>
      <c r="EE41" s="735" t="s">
        <v>397</v>
      </c>
      <c r="EF41" s="660" t="s">
        <v>385</v>
      </c>
      <c r="EG41" s="735" t="s">
        <v>397</v>
      </c>
      <c r="EH41" s="660" t="s">
        <v>385</v>
      </c>
      <c r="EI41" s="735"/>
      <c r="EJ41" s="660" t="s">
        <v>385</v>
      </c>
      <c r="EK41" s="735"/>
      <c r="EL41" s="660" t="s">
        <v>385</v>
      </c>
      <c r="EM41" s="735"/>
      <c r="EN41" s="660" t="s">
        <v>385</v>
      </c>
      <c r="EO41" s="735"/>
      <c r="EP41" s="660" t="s">
        <v>385</v>
      </c>
      <c r="EQ41" s="735"/>
      <c r="ER41" s="660" t="s">
        <v>385</v>
      </c>
      <c r="ES41" s="735"/>
      <c r="ET41" s="660" t="s">
        <v>385</v>
      </c>
      <c r="EU41" s="735"/>
      <c r="EV41" s="660" t="s">
        <v>385</v>
      </c>
      <c r="EW41" s="735"/>
      <c r="EX41" s="660" t="s">
        <v>385</v>
      </c>
      <c r="EY41" s="735"/>
      <c r="EZ41" s="660" t="s">
        <v>385</v>
      </c>
      <c r="FA41" s="735"/>
      <c r="FB41" s="660" t="s">
        <v>385</v>
      </c>
      <c r="FC41" s="735"/>
      <c r="FD41" s="660" t="s">
        <v>385</v>
      </c>
      <c r="FE41" s="735"/>
      <c r="FF41" s="660" t="s">
        <v>385</v>
      </c>
      <c r="FG41" s="735"/>
      <c r="FH41" s="662" t="s">
        <v>385</v>
      </c>
      <c r="FI41" s="739"/>
      <c r="FJ41" s="816" t="s">
        <v>409</v>
      </c>
      <c r="FK41" s="736"/>
      <c r="FL41" s="886"/>
      <c r="FM41" s="886"/>
      <c r="FN41" s="886"/>
      <c r="FO41" s="887"/>
      <c r="FP41" s="740"/>
      <c r="FQ41" s="666"/>
      <c r="FR41" s="660" t="s">
        <v>388</v>
      </c>
      <c r="FS41" s="741"/>
      <c r="FT41" s="666"/>
      <c r="FU41" s="668" t="s">
        <v>388</v>
      </c>
      <c r="FV41" s="590"/>
      <c r="FW41" s="591"/>
      <c r="FX41" s="799"/>
      <c r="FY41" s="593"/>
      <c r="FZ41" s="800"/>
      <c r="GA41" s="595"/>
      <c r="GB41" s="801"/>
      <c r="GC41" s="597"/>
      <c r="GD41" s="801"/>
      <c r="GE41" s="598"/>
      <c r="GF41" s="742"/>
      <c r="GG41" s="743"/>
      <c r="GH41" s="743"/>
      <c r="GI41" s="743"/>
      <c r="GJ41" s="577"/>
      <c r="GK41" s="888" t="s">
        <v>482</v>
      </c>
      <c r="GL41" s="889"/>
      <c r="GM41" s="890" t="s">
        <v>483</v>
      </c>
      <c r="GN41" s="890"/>
      <c r="GO41" s="890" t="s">
        <v>484</v>
      </c>
      <c r="GP41" s="890"/>
      <c r="GQ41" s="890"/>
      <c r="GR41" s="891"/>
      <c r="GS41" s="850"/>
      <c r="GT41" s="682"/>
      <c r="GU41" s="527" t="s">
        <v>561</v>
      </c>
      <c r="GV41" s="527"/>
      <c r="GW41" s="527"/>
      <c r="GX41" s="527"/>
      <c r="GY41" s="527"/>
      <c r="GZ41" s="527"/>
      <c r="HA41" s="883">
        <v>36</v>
      </c>
      <c r="HB41" s="414"/>
      <c r="HC41" s="527"/>
      <c r="HD41" s="410"/>
    </row>
    <row r="42" spans="1:219" ht="20.100000000000001" customHeight="1">
      <c r="A42" s="821"/>
      <c r="B42" s="892" t="s">
        <v>410</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410</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410</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410</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411</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411</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411</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411</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485</v>
      </c>
      <c r="GL43" s="918"/>
      <c r="GM43" s="919" t="s">
        <v>486</v>
      </c>
      <c r="GN43" s="919"/>
      <c r="GO43" s="919" t="s">
        <v>487</v>
      </c>
      <c r="GP43" s="919"/>
      <c r="GQ43" s="919"/>
      <c r="GR43" s="920"/>
      <c r="GS43" s="577"/>
      <c r="GT43" s="606"/>
      <c r="GU43" s="527" t="s">
        <v>457</v>
      </c>
      <c r="GV43" s="414"/>
      <c r="GW43" s="410"/>
      <c r="GX43" s="414"/>
      <c r="GY43" s="414"/>
      <c r="GZ43" s="414"/>
      <c r="HA43" s="410"/>
      <c r="HB43" s="414"/>
      <c r="HC43" s="921"/>
      <c r="HD43" s="416"/>
    </row>
    <row r="44" spans="1:219" ht="20.100000000000001" customHeight="1" thickBot="1">
      <c r="A44" s="922"/>
      <c r="B44" s="639"/>
      <c r="C44" s="639"/>
      <c r="D44" s="640" t="s">
        <v>412</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412</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412</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412</v>
      </c>
      <c r="FN44" s="639"/>
      <c r="FO44" s="639"/>
      <c r="FP44" s="647"/>
      <c r="FQ44" s="836"/>
      <c r="FR44" s="835">
        <v>2932</v>
      </c>
      <c r="FS44" s="840"/>
      <c r="FT44" s="836"/>
      <c r="FU44" s="841">
        <v>2932</v>
      </c>
      <c r="FV44" s="590" t="s">
        <v>314</v>
      </c>
      <c r="FW44" s="591"/>
      <c r="FX44" s="799" t="s">
        <v>315</v>
      </c>
      <c r="FY44" s="593"/>
      <c r="FZ44" s="800" t="s">
        <v>316</v>
      </c>
      <c r="GA44" s="595"/>
      <c r="GB44" s="801" t="s">
        <v>317</v>
      </c>
      <c r="GC44" s="597"/>
      <c r="GD44" s="801" t="s">
        <v>318</v>
      </c>
      <c r="GE44" s="598"/>
      <c r="GF44" s="651"/>
      <c r="GG44" s="652"/>
      <c r="GH44" s="652"/>
      <c r="GI44" s="652"/>
      <c r="GJ44" s="527"/>
      <c r="GK44" s="897"/>
      <c r="GL44" s="898"/>
      <c r="GM44" s="924">
        <v>6.9</v>
      </c>
      <c r="GN44" s="924"/>
      <c r="GO44" s="924">
        <v>10</v>
      </c>
      <c r="GP44" s="924"/>
      <c r="GQ44" s="899">
        <v>16.899999999999999</v>
      </c>
      <c r="GR44" s="900"/>
      <c r="GS44" s="925"/>
      <c r="GT44" s="926"/>
      <c r="GU44" s="527" t="s">
        <v>488</v>
      </c>
      <c r="GV44" s="612"/>
      <c r="GW44" s="612"/>
      <c r="GX44" s="612"/>
      <c r="GY44" s="414"/>
      <c r="GZ44" s="414"/>
      <c r="HA44" s="744">
        <v>1.5</v>
      </c>
      <c r="HB44" s="414" t="s">
        <v>460</v>
      </c>
      <c r="HC44" s="927"/>
      <c r="HD44" s="416"/>
    </row>
    <row r="45" spans="1:219" ht="20.100000000000001" customHeight="1" thickTop="1">
      <c r="A45" s="928" t="s">
        <v>413</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413</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413</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413</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489</v>
      </c>
      <c r="GV45" s="414"/>
      <c r="GW45" s="414"/>
      <c r="GX45" s="414"/>
      <c r="GY45" s="527"/>
      <c r="GZ45" s="726"/>
      <c r="HA45" s="744">
        <v>22</v>
      </c>
      <c r="HB45" s="414" t="s">
        <v>460</v>
      </c>
      <c r="HC45" s="927"/>
      <c r="HD45" s="416"/>
    </row>
    <row r="46" spans="1:219" ht="20.100000000000001" customHeight="1">
      <c r="A46" s="943" t="s">
        <v>414</v>
      </c>
      <c r="B46" s="944"/>
      <c r="C46" s="944"/>
      <c r="D46" s="944"/>
      <c r="E46" s="944"/>
      <c r="F46" s="945"/>
      <c r="G46" s="946" t="s">
        <v>415</v>
      </c>
      <c r="H46" s="947"/>
      <c r="I46" s="948" t="s">
        <v>415</v>
      </c>
      <c r="J46" s="947"/>
      <c r="K46" s="948" t="s">
        <v>415</v>
      </c>
      <c r="L46" s="947"/>
      <c r="M46" s="948" t="s">
        <v>415</v>
      </c>
      <c r="N46" s="947"/>
      <c r="O46" s="948" t="s">
        <v>415</v>
      </c>
      <c r="P46" s="947"/>
      <c r="Q46" s="948" t="s">
        <v>415</v>
      </c>
      <c r="R46" s="947"/>
      <c r="S46" s="948" t="s">
        <v>415</v>
      </c>
      <c r="T46" s="947"/>
      <c r="U46" s="948" t="s">
        <v>415</v>
      </c>
      <c r="V46" s="947"/>
      <c r="W46" s="948" t="s">
        <v>415</v>
      </c>
      <c r="X46" s="947"/>
      <c r="Y46" s="948" t="s">
        <v>415</v>
      </c>
      <c r="Z46" s="947"/>
      <c r="AA46" s="948" t="s">
        <v>415</v>
      </c>
      <c r="AB46" s="947"/>
      <c r="AC46" s="948" t="s">
        <v>415</v>
      </c>
      <c r="AD46" s="947"/>
      <c r="AE46" s="948" t="s">
        <v>415</v>
      </c>
      <c r="AF46" s="947"/>
      <c r="AG46" s="948" t="s">
        <v>415</v>
      </c>
      <c r="AH46" s="947"/>
      <c r="AI46" s="948" t="s">
        <v>415</v>
      </c>
      <c r="AJ46" s="947"/>
      <c r="AK46" s="948" t="s">
        <v>415</v>
      </c>
      <c r="AL46" s="947"/>
      <c r="AM46" s="948" t="s">
        <v>415</v>
      </c>
      <c r="AN46" s="947"/>
      <c r="AO46" s="948" t="s">
        <v>415</v>
      </c>
      <c r="AP46" s="947"/>
      <c r="AQ46" s="948" t="s">
        <v>415</v>
      </c>
      <c r="AR46" s="947"/>
      <c r="AS46" s="948" t="s">
        <v>415</v>
      </c>
      <c r="AT46" s="947"/>
      <c r="AU46" s="948" t="s">
        <v>415</v>
      </c>
      <c r="AV46" s="947"/>
      <c r="AW46" s="948" t="s">
        <v>415</v>
      </c>
      <c r="AX46" s="947"/>
      <c r="AY46" s="948" t="s">
        <v>415</v>
      </c>
      <c r="AZ46" s="949"/>
      <c r="BA46" s="950" t="s">
        <v>415</v>
      </c>
      <c r="BB46" s="951"/>
      <c r="BC46" s="952"/>
      <c r="BD46" s="943" t="s">
        <v>414</v>
      </c>
      <c r="BE46" s="944"/>
      <c r="BF46" s="944"/>
      <c r="BG46" s="944"/>
      <c r="BH46" s="944"/>
      <c r="BI46" s="945"/>
      <c r="BJ46" s="946" t="s">
        <v>415</v>
      </c>
      <c r="BK46" s="947"/>
      <c r="BL46" s="948" t="s">
        <v>415</v>
      </c>
      <c r="BM46" s="947"/>
      <c r="BN46" s="948" t="s">
        <v>415</v>
      </c>
      <c r="BO46" s="947"/>
      <c r="BP46" s="948" t="s">
        <v>415</v>
      </c>
      <c r="BQ46" s="947"/>
      <c r="BR46" s="948" t="s">
        <v>415</v>
      </c>
      <c r="BS46" s="947"/>
      <c r="BT46" s="948" t="s">
        <v>415</v>
      </c>
      <c r="BU46" s="947"/>
      <c r="BV46" s="948" t="s">
        <v>415</v>
      </c>
      <c r="BW46" s="947"/>
      <c r="BX46" s="948" t="s">
        <v>415</v>
      </c>
      <c r="BY46" s="947"/>
      <c r="BZ46" s="948" t="s">
        <v>415</v>
      </c>
      <c r="CA46" s="947"/>
      <c r="CB46" s="948" t="s">
        <v>415</v>
      </c>
      <c r="CC46" s="947"/>
      <c r="CD46" s="948" t="s">
        <v>415</v>
      </c>
      <c r="CE46" s="947"/>
      <c r="CF46" s="948" t="s">
        <v>415</v>
      </c>
      <c r="CG46" s="947"/>
      <c r="CH46" s="948" t="s">
        <v>415</v>
      </c>
      <c r="CI46" s="947"/>
      <c r="CJ46" s="948" t="s">
        <v>415</v>
      </c>
      <c r="CK46" s="947"/>
      <c r="CL46" s="948" t="s">
        <v>415</v>
      </c>
      <c r="CM46" s="947"/>
      <c r="CN46" s="948" t="s">
        <v>415</v>
      </c>
      <c r="CO46" s="947"/>
      <c r="CP46" s="948" t="s">
        <v>415</v>
      </c>
      <c r="CQ46" s="947"/>
      <c r="CR46" s="948" t="s">
        <v>415</v>
      </c>
      <c r="CS46" s="947"/>
      <c r="CT46" s="948" t="s">
        <v>415</v>
      </c>
      <c r="CU46" s="947"/>
      <c r="CV46" s="948" t="s">
        <v>415</v>
      </c>
      <c r="CW46" s="947"/>
      <c r="CX46" s="948" t="s">
        <v>415</v>
      </c>
      <c r="CY46" s="947"/>
      <c r="CZ46" s="948" t="s">
        <v>415</v>
      </c>
      <c r="DA46" s="947"/>
      <c r="DB46" s="948" t="s">
        <v>415</v>
      </c>
      <c r="DC46" s="949"/>
      <c r="DD46" s="950" t="s">
        <v>415</v>
      </c>
      <c r="DE46" s="951"/>
      <c r="DF46" s="952"/>
      <c r="DG46" s="943" t="s">
        <v>414</v>
      </c>
      <c r="DH46" s="944"/>
      <c r="DI46" s="944"/>
      <c r="DJ46" s="944"/>
      <c r="DK46" s="944"/>
      <c r="DL46" s="945"/>
      <c r="DM46" s="946" t="s">
        <v>415</v>
      </c>
      <c r="DN46" s="947"/>
      <c r="DO46" s="948" t="s">
        <v>415</v>
      </c>
      <c r="DP46" s="947"/>
      <c r="DQ46" s="948" t="s">
        <v>415</v>
      </c>
      <c r="DR46" s="947"/>
      <c r="DS46" s="948" t="s">
        <v>415</v>
      </c>
      <c r="DT46" s="947"/>
      <c r="DU46" s="948" t="s">
        <v>415</v>
      </c>
      <c r="DV46" s="947"/>
      <c r="DW46" s="948" t="s">
        <v>415</v>
      </c>
      <c r="DX46" s="947"/>
      <c r="DY46" s="948" t="s">
        <v>415</v>
      </c>
      <c r="DZ46" s="947"/>
      <c r="EA46" s="948" t="s">
        <v>415</v>
      </c>
      <c r="EB46" s="947"/>
      <c r="EC46" s="948" t="s">
        <v>415</v>
      </c>
      <c r="ED46" s="947"/>
      <c r="EE46" s="948" t="s">
        <v>415</v>
      </c>
      <c r="EF46" s="947"/>
      <c r="EG46" s="948" t="s">
        <v>415</v>
      </c>
      <c r="EH46" s="947"/>
      <c r="EI46" s="948" t="s">
        <v>415</v>
      </c>
      <c r="EJ46" s="947"/>
      <c r="EK46" s="948" t="s">
        <v>415</v>
      </c>
      <c r="EL46" s="947"/>
      <c r="EM46" s="948" t="s">
        <v>415</v>
      </c>
      <c r="EN46" s="947"/>
      <c r="EO46" s="948" t="s">
        <v>415</v>
      </c>
      <c r="EP46" s="947"/>
      <c r="EQ46" s="948" t="s">
        <v>415</v>
      </c>
      <c r="ER46" s="947"/>
      <c r="ES46" s="948" t="s">
        <v>415</v>
      </c>
      <c r="ET46" s="947"/>
      <c r="EU46" s="948" t="s">
        <v>415</v>
      </c>
      <c r="EV46" s="947"/>
      <c r="EW46" s="948" t="s">
        <v>415</v>
      </c>
      <c r="EX46" s="947"/>
      <c r="EY46" s="948" t="s">
        <v>415</v>
      </c>
      <c r="EZ46" s="947"/>
      <c r="FA46" s="948" t="s">
        <v>415</v>
      </c>
      <c r="FB46" s="947"/>
      <c r="FC46" s="948" t="s">
        <v>415</v>
      </c>
      <c r="FD46" s="947"/>
      <c r="FE46" s="948" t="s">
        <v>415</v>
      </c>
      <c r="FF46" s="949"/>
      <c r="FG46" s="950" t="s">
        <v>415</v>
      </c>
      <c r="FH46" s="951"/>
      <c r="FI46" s="952"/>
      <c r="FJ46" s="943" t="s">
        <v>416</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490</v>
      </c>
      <c r="GL46" s="414"/>
      <c r="GM46" s="743"/>
      <c r="GN46" s="743"/>
      <c r="GO46" s="743"/>
      <c r="GP46" s="743"/>
      <c r="GQ46" s="743"/>
      <c r="GR46" s="850"/>
      <c r="GS46" s="577"/>
      <c r="GT46" s="756"/>
      <c r="GU46" s="767" t="s">
        <v>491</v>
      </c>
      <c r="GV46" s="767"/>
      <c r="GW46" s="767"/>
      <c r="GX46" s="767"/>
      <c r="GY46" s="612"/>
      <c r="GZ46" s="768"/>
      <c r="HA46" s="744">
        <v>20.5</v>
      </c>
      <c r="HB46" s="414" t="s">
        <v>460</v>
      </c>
      <c r="HC46" s="927"/>
      <c r="HD46" s="416"/>
    </row>
    <row r="47" spans="1:219" ht="20.100000000000001" customHeight="1" thickBot="1">
      <c r="A47" s="959" t="s">
        <v>417</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417</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417</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417</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554</v>
      </c>
      <c r="GC47" s="964">
        <v>3620</v>
      </c>
      <c r="GD47" s="977" t="s">
        <v>348</v>
      </c>
      <c r="GE47" s="978">
        <v>5770</v>
      </c>
      <c r="GF47" s="681"/>
      <c r="GG47" s="979"/>
      <c r="GH47" s="979"/>
      <c r="GI47" s="979"/>
      <c r="GJ47" s="882"/>
      <c r="GK47" s="414" t="s">
        <v>492</v>
      </c>
      <c r="GL47" s="882"/>
      <c r="GM47" s="527"/>
      <c r="GN47" s="882"/>
      <c r="GO47" s="527"/>
      <c r="GP47" s="527"/>
      <c r="GQ47" s="527"/>
      <c r="GR47" s="882"/>
      <c r="GS47" s="527"/>
      <c r="GT47" s="756"/>
      <c r="GU47" s="767" t="s">
        <v>493</v>
      </c>
      <c r="GV47" s="767"/>
      <c r="GW47" s="767"/>
      <c r="GX47" s="767"/>
      <c r="GY47" s="527"/>
      <c r="GZ47" s="414"/>
      <c r="HA47" s="771">
        <v>0</v>
      </c>
      <c r="HB47" s="414"/>
      <c r="HC47" s="970"/>
      <c r="HD47" s="416"/>
    </row>
    <row r="48" spans="1:219" ht="20.100000000000001" customHeight="1">
      <c r="A48" s="980" t="s">
        <v>418</v>
      </c>
      <c r="B48" s="981" t="s">
        <v>419</v>
      </c>
      <c r="C48" s="884"/>
      <c r="D48" s="814"/>
      <c r="E48" s="814"/>
      <c r="F48" s="815"/>
      <c r="G48" s="733" t="s">
        <v>420</v>
      </c>
      <c r="H48" s="660" t="s">
        <v>385</v>
      </c>
      <c r="I48" s="735" t="s">
        <v>420</v>
      </c>
      <c r="J48" s="982" t="s">
        <v>385</v>
      </c>
      <c r="K48" s="735" t="s">
        <v>420</v>
      </c>
      <c r="L48" s="982" t="s">
        <v>385</v>
      </c>
      <c r="M48" s="735" t="s">
        <v>420</v>
      </c>
      <c r="N48" s="982" t="s">
        <v>385</v>
      </c>
      <c r="O48" s="735" t="s">
        <v>420</v>
      </c>
      <c r="P48" s="982" t="s">
        <v>385</v>
      </c>
      <c r="Q48" s="735" t="s">
        <v>420</v>
      </c>
      <c r="R48" s="982" t="s">
        <v>385</v>
      </c>
      <c r="S48" s="735" t="s">
        <v>420</v>
      </c>
      <c r="T48" s="982" t="s">
        <v>385</v>
      </c>
      <c r="U48" s="735" t="s">
        <v>420</v>
      </c>
      <c r="V48" s="982" t="s">
        <v>385</v>
      </c>
      <c r="W48" s="735" t="s">
        <v>420</v>
      </c>
      <c r="X48" s="982" t="s">
        <v>385</v>
      </c>
      <c r="Y48" s="735" t="s">
        <v>420</v>
      </c>
      <c r="Z48" s="982" t="s">
        <v>385</v>
      </c>
      <c r="AA48" s="735" t="s">
        <v>420</v>
      </c>
      <c r="AB48" s="982" t="s">
        <v>385</v>
      </c>
      <c r="AC48" s="735" t="s">
        <v>420</v>
      </c>
      <c r="AD48" s="982" t="s">
        <v>385</v>
      </c>
      <c r="AE48" s="735" t="s">
        <v>420</v>
      </c>
      <c r="AF48" s="982" t="s">
        <v>385</v>
      </c>
      <c r="AG48" s="735" t="s">
        <v>420</v>
      </c>
      <c r="AH48" s="982" t="s">
        <v>385</v>
      </c>
      <c r="AI48" s="735" t="s">
        <v>420</v>
      </c>
      <c r="AJ48" s="982" t="s">
        <v>385</v>
      </c>
      <c r="AK48" s="735" t="s">
        <v>420</v>
      </c>
      <c r="AL48" s="982" t="s">
        <v>385</v>
      </c>
      <c r="AM48" s="735" t="s">
        <v>420</v>
      </c>
      <c r="AN48" s="982" t="s">
        <v>385</v>
      </c>
      <c r="AO48" s="735" t="s">
        <v>420</v>
      </c>
      <c r="AP48" s="982" t="s">
        <v>385</v>
      </c>
      <c r="AQ48" s="735" t="s">
        <v>420</v>
      </c>
      <c r="AR48" s="982" t="s">
        <v>385</v>
      </c>
      <c r="AS48" s="735" t="s">
        <v>420</v>
      </c>
      <c r="AT48" s="982" t="s">
        <v>385</v>
      </c>
      <c r="AU48" s="735" t="s">
        <v>420</v>
      </c>
      <c r="AV48" s="982" t="s">
        <v>385</v>
      </c>
      <c r="AW48" s="735" t="s">
        <v>420</v>
      </c>
      <c r="AX48" s="982" t="s">
        <v>385</v>
      </c>
      <c r="AY48" s="735" t="s">
        <v>420</v>
      </c>
      <c r="AZ48" s="983" t="s">
        <v>385</v>
      </c>
      <c r="BA48" s="984" t="s">
        <v>420</v>
      </c>
      <c r="BB48" s="985" t="s">
        <v>385</v>
      </c>
      <c r="BC48" s="921"/>
      <c r="BD48" s="980" t="s">
        <v>418</v>
      </c>
      <c r="BE48" s="981" t="s">
        <v>419</v>
      </c>
      <c r="BF48" s="884"/>
      <c r="BG48" s="814"/>
      <c r="BH48" s="814"/>
      <c r="BI48" s="815"/>
      <c r="BJ48" s="733" t="s">
        <v>420</v>
      </c>
      <c r="BK48" s="660" t="s">
        <v>385</v>
      </c>
      <c r="BL48" s="735" t="s">
        <v>420</v>
      </c>
      <c r="BM48" s="982" t="s">
        <v>385</v>
      </c>
      <c r="BN48" s="735" t="s">
        <v>420</v>
      </c>
      <c r="BO48" s="982" t="s">
        <v>385</v>
      </c>
      <c r="BP48" s="735" t="s">
        <v>420</v>
      </c>
      <c r="BQ48" s="982" t="s">
        <v>385</v>
      </c>
      <c r="BR48" s="735" t="s">
        <v>420</v>
      </c>
      <c r="BS48" s="982" t="s">
        <v>385</v>
      </c>
      <c r="BT48" s="735" t="s">
        <v>420</v>
      </c>
      <c r="BU48" s="982" t="s">
        <v>385</v>
      </c>
      <c r="BV48" s="735" t="s">
        <v>420</v>
      </c>
      <c r="BW48" s="982" t="s">
        <v>385</v>
      </c>
      <c r="BX48" s="735" t="s">
        <v>420</v>
      </c>
      <c r="BY48" s="982" t="s">
        <v>385</v>
      </c>
      <c r="BZ48" s="735" t="s">
        <v>420</v>
      </c>
      <c r="CA48" s="982" t="s">
        <v>385</v>
      </c>
      <c r="CB48" s="735" t="s">
        <v>420</v>
      </c>
      <c r="CC48" s="982" t="s">
        <v>385</v>
      </c>
      <c r="CD48" s="735" t="s">
        <v>420</v>
      </c>
      <c r="CE48" s="982" t="s">
        <v>385</v>
      </c>
      <c r="CF48" s="735" t="s">
        <v>420</v>
      </c>
      <c r="CG48" s="982" t="s">
        <v>385</v>
      </c>
      <c r="CH48" s="735" t="s">
        <v>420</v>
      </c>
      <c r="CI48" s="982" t="s">
        <v>385</v>
      </c>
      <c r="CJ48" s="735" t="s">
        <v>420</v>
      </c>
      <c r="CK48" s="982" t="s">
        <v>385</v>
      </c>
      <c r="CL48" s="735" t="s">
        <v>420</v>
      </c>
      <c r="CM48" s="982" t="s">
        <v>385</v>
      </c>
      <c r="CN48" s="735" t="s">
        <v>420</v>
      </c>
      <c r="CO48" s="982" t="s">
        <v>385</v>
      </c>
      <c r="CP48" s="735" t="s">
        <v>420</v>
      </c>
      <c r="CQ48" s="982" t="s">
        <v>385</v>
      </c>
      <c r="CR48" s="735" t="s">
        <v>420</v>
      </c>
      <c r="CS48" s="982" t="s">
        <v>385</v>
      </c>
      <c r="CT48" s="735" t="s">
        <v>420</v>
      </c>
      <c r="CU48" s="982" t="s">
        <v>385</v>
      </c>
      <c r="CV48" s="735" t="s">
        <v>420</v>
      </c>
      <c r="CW48" s="982" t="s">
        <v>385</v>
      </c>
      <c r="CX48" s="735" t="s">
        <v>420</v>
      </c>
      <c r="CY48" s="982" t="s">
        <v>385</v>
      </c>
      <c r="CZ48" s="735" t="s">
        <v>420</v>
      </c>
      <c r="DA48" s="982" t="s">
        <v>385</v>
      </c>
      <c r="DB48" s="735" t="s">
        <v>420</v>
      </c>
      <c r="DC48" s="983" t="s">
        <v>385</v>
      </c>
      <c r="DD48" s="984" t="s">
        <v>420</v>
      </c>
      <c r="DE48" s="985" t="s">
        <v>385</v>
      </c>
      <c r="DF48" s="921"/>
      <c r="DG48" s="980" t="s">
        <v>418</v>
      </c>
      <c r="DH48" s="981" t="s">
        <v>419</v>
      </c>
      <c r="DI48" s="884"/>
      <c r="DJ48" s="814"/>
      <c r="DK48" s="814"/>
      <c r="DL48" s="815"/>
      <c r="DM48" s="733" t="s">
        <v>420</v>
      </c>
      <c r="DN48" s="660" t="s">
        <v>385</v>
      </c>
      <c r="DO48" s="735" t="s">
        <v>420</v>
      </c>
      <c r="DP48" s="982" t="s">
        <v>385</v>
      </c>
      <c r="DQ48" s="735" t="s">
        <v>420</v>
      </c>
      <c r="DR48" s="982" t="s">
        <v>385</v>
      </c>
      <c r="DS48" s="735" t="s">
        <v>420</v>
      </c>
      <c r="DT48" s="982" t="s">
        <v>385</v>
      </c>
      <c r="DU48" s="735" t="s">
        <v>420</v>
      </c>
      <c r="DV48" s="982" t="s">
        <v>385</v>
      </c>
      <c r="DW48" s="735" t="s">
        <v>420</v>
      </c>
      <c r="DX48" s="982" t="s">
        <v>385</v>
      </c>
      <c r="DY48" s="735" t="s">
        <v>420</v>
      </c>
      <c r="DZ48" s="982" t="s">
        <v>385</v>
      </c>
      <c r="EA48" s="735" t="s">
        <v>420</v>
      </c>
      <c r="EB48" s="982" t="s">
        <v>385</v>
      </c>
      <c r="EC48" s="735" t="s">
        <v>420</v>
      </c>
      <c r="ED48" s="982" t="s">
        <v>385</v>
      </c>
      <c r="EE48" s="735" t="s">
        <v>420</v>
      </c>
      <c r="EF48" s="982" t="s">
        <v>385</v>
      </c>
      <c r="EG48" s="735" t="s">
        <v>420</v>
      </c>
      <c r="EH48" s="982" t="s">
        <v>385</v>
      </c>
      <c r="EI48" s="735" t="s">
        <v>420</v>
      </c>
      <c r="EJ48" s="982" t="s">
        <v>385</v>
      </c>
      <c r="EK48" s="735" t="s">
        <v>420</v>
      </c>
      <c r="EL48" s="982" t="s">
        <v>385</v>
      </c>
      <c r="EM48" s="735" t="s">
        <v>420</v>
      </c>
      <c r="EN48" s="982" t="s">
        <v>385</v>
      </c>
      <c r="EO48" s="735" t="s">
        <v>420</v>
      </c>
      <c r="EP48" s="982" t="s">
        <v>385</v>
      </c>
      <c r="EQ48" s="735" t="s">
        <v>420</v>
      </c>
      <c r="ER48" s="982" t="s">
        <v>385</v>
      </c>
      <c r="ES48" s="735" t="s">
        <v>420</v>
      </c>
      <c r="ET48" s="982" t="s">
        <v>385</v>
      </c>
      <c r="EU48" s="735" t="s">
        <v>420</v>
      </c>
      <c r="EV48" s="982" t="s">
        <v>385</v>
      </c>
      <c r="EW48" s="735" t="s">
        <v>420</v>
      </c>
      <c r="EX48" s="982" t="s">
        <v>385</v>
      </c>
      <c r="EY48" s="735" t="s">
        <v>420</v>
      </c>
      <c r="EZ48" s="982" t="s">
        <v>385</v>
      </c>
      <c r="FA48" s="735" t="s">
        <v>420</v>
      </c>
      <c r="FB48" s="982" t="s">
        <v>385</v>
      </c>
      <c r="FC48" s="735" t="s">
        <v>420</v>
      </c>
      <c r="FD48" s="982" t="s">
        <v>385</v>
      </c>
      <c r="FE48" s="735" t="s">
        <v>420</v>
      </c>
      <c r="FF48" s="983" t="s">
        <v>385</v>
      </c>
      <c r="FG48" s="984" t="s">
        <v>420</v>
      </c>
      <c r="FH48" s="985" t="s">
        <v>385</v>
      </c>
      <c r="FI48" s="921"/>
      <c r="FJ48" s="980" t="s">
        <v>418</v>
      </c>
      <c r="FK48" s="731" t="s">
        <v>419</v>
      </c>
      <c r="FL48" s="884"/>
      <c r="FM48" s="814"/>
      <c r="FN48" s="814"/>
      <c r="FO48" s="815"/>
      <c r="FP48" s="740" t="s">
        <v>387</v>
      </c>
      <c r="FQ48" s="666" t="s">
        <v>420</v>
      </c>
      <c r="FR48" s="660" t="s">
        <v>388</v>
      </c>
      <c r="FS48" s="986" t="s">
        <v>387</v>
      </c>
      <c r="FT48" s="666" t="s">
        <v>420</v>
      </c>
      <c r="FU48" s="987" t="s">
        <v>388</v>
      </c>
      <c r="FV48" s="988"/>
      <c r="FW48" s="982" t="s">
        <v>311</v>
      </c>
      <c r="FX48" s="986"/>
      <c r="FY48" s="982" t="s">
        <v>311</v>
      </c>
      <c r="FZ48" s="986"/>
      <c r="GA48" s="982" t="s">
        <v>311</v>
      </c>
      <c r="GB48" s="986"/>
      <c r="GC48" s="982" t="s">
        <v>311</v>
      </c>
      <c r="GD48" s="986"/>
      <c r="GE48" s="989" t="s">
        <v>312</v>
      </c>
      <c r="GF48" s="681"/>
      <c r="GG48" s="652"/>
      <c r="GH48" s="652"/>
      <c r="GI48" s="652"/>
      <c r="GJ48" s="527"/>
      <c r="GK48" s="612" t="s">
        <v>494</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389</v>
      </c>
      <c r="C49" s="991"/>
      <c r="D49" s="747">
        <v>68</v>
      </c>
      <c r="E49" s="748">
        <v>2</v>
      </c>
      <c r="F49" s="992" t="s">
        <v>390</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389</v>
      </c>
      <c r="BF49" s="991"/>
      <c r="BG49" s="747"/>
      <c r="BH49" s="748">
        <v>2</v>
      </c>
      <c r="BI49" s="992" t="s">
        <v>390</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389</v>
      </c>
      <c r="DI49" s="991"/>
      <c r="DJ49" s="747"/>
      <c r="DK49" s="748">
        <v>2</v>
      </c>
      <c r="DL49" s="992" t="s">
        <v>390</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389</v>
      </c>
      <c r="FL49" s="991"/>
      <c r="FM49" s="752"/>
      <c r="FN49" s="748">
        <v>0</v>
      </c>
      <c r="FO49" s="992"/>
      <c r="FP49" s="678"/>
      <c r="FQ49" s="753"/>
      <c r="FR49" s="584">
        <v>0</v>
      </c>
      <c r="FS49" s="754"/>
      <c r="FT49" s="753"/>
      <c r="FU49" s="564">
        <v>0</v>
      </c>
      <c r="FV49" s="997" t="s">
        <v>319</v>
      </c>
      <c r="FW49" s="998"/>
      <c r="FX49" s="999" t="s">
        <v>320</v>
      </c>
      <c r="FY49" s="1000"/>
      <c r="FZ49" s="1001" t="s">
        <v>321</v>
      </c>
      <c r="GA49" s="1002"/>
      <c r="GB49" s="1003" t="s">
        <v>322</v>
      </c>
      <c r="GC49" s="1004"/>
      <c r="GD49" s="1003" t="s">
        <v>323</v>
      </c>
      <c r="GE49" s="1005"/>
      <c r="GF49" s="681"/>
      <c r="GG49" s="599"/>
      <c r="GH49" s="599"/>
      <c r="GI49" s="599"/>
      <c r="GJ49" s="577"/>
      <c r="GK49" s="414" t="s">
        <v>495</v>
      </c>
      <c r="GL49" s="577"/>
      <c r="GM49" s="414"/>
      <c r="GN49" s="577"/>
      <c r="GO49" s="414"/>
      <c r="GP49" s="414"/>
      <c r="GQ49" s="414"/>
      <c r="GR49" s="577"/>
      <c r="GS49" s="527"/>
      <c r="GT49" s="850"/>
      <c r="GU49" s="527" t="s">
        <v>473</v>
      </c>
      <c r="GV49" s="612"/>
      <c r="GW49" s="527"/>
      <c r="GX49" s="612"/>
      <c r="GY49" s="527"/>
      <c r="GZ49" s="392"/>
      <c r="HA49" s="577"/>
      <c r="HB49" s="392"/>
      <c r="HC49" s="1006"/>
      <c r="HD49" s="416"/>
    </row>
    <row r="50" spans="1:212" ht="20.100000000000001" customHeight="1">
      <c r="A50" s="990"/>
      <c r="B50" s="757" t="s">
        <v>396</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396</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396</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396</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496</v>
      </c>
      <c r="GL50" s="577"/>
      <c r="GM50" s="414"/>
      <c r="GN50" s="577"/>
      <c r="GO50" s="414"/>
      <c r="GP50" s="414"/>
      <c r="GQ50" s="414"/>
      <c r="GR50" s="577"/>
      <c r="GS50" s="942"/>
      <c r="GT50" s="926"/>
      <c r="GU50" s="577" t="s">
        <v>576</v>
      </c>
      <c r="GV50" s="577"/>
      <c r="GW50" s="577"/>
      <c r="GX50" s="577"/>
      <c r="GY50" s="612"/>
      <c r="GZ50" s="576"/>
      <c r="HA50" s="612">
        <v>29.8</v>
      </c>
      <c r="HB50" s="576" t="s">
        <v>455</v>
      </c>
      <c r="HC50" s="1027"/>
      <c r="HD50" s="416"/>
    </row>
    <row r="51" spans="1:212" ht="20.100000000000001" customHeight="1" thickBot="1">
      <c r="A51" s="1028"/>
      <c r="B51" s="463" t="s">
        <v>421</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421</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421</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421</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387</v>
      </c>
      <c r="GM51" s="1036" t="s">
        <v>498</v>
      </c>
      <c r="GN51" s="1037" t="s">
        <v>499</v>
      </c>
      <c r="GO51" s="1038" t="s">
        <v>500</v>
      </c>
      <c r="GP51" s="1038" t="s">
        <v>479</v>
      </c>
      <c r="GQ51" s="1039" t="s">
        <v>480</v>
      </c>
      <c r="GR51" s="726"/>
      <c r="GS51" s="942"/>
      <c r="GT51" s="756"/>
      <c r="GU51" s="577" t="s">
        <v>501</v>
      </c>
      <c r="GV51" s="577"/>
      <c r="GW51" s="577"/>
      <c r="GX51" s="577"/>
      <c r="GY51" s="414"/>
      <c r="GZ51" s="1040"/>
      <c r="HA51" s="612">
        <v>29.8</v>
      </c>
      <c r="HB51" s="576" t="s">
        <v>455</v>
      </c>
      <c r="HC51" s="1041"/>
      <c r="HD51" s="416"/>
    </row>
    <row r="52" spans="1:212" ht="20.100000000000001" customHeight="1" thickBot="1">
      <c r="A52" s="1042" t="s">
        <v>422</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422</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422</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422</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554</v>
      </c>
      <c r="GC52" s="1061">
        <v>136</v>
      </c>
      <c r="GD52" s="1060" t="s">
        <v>348</v>
      </c>
      <c r="GE52" s="1062">
        <v>0</v>
      </c>
      <c r="GF52" s="681"/>
      <c r="GG52" s="979"/>
      <c r="GH52" s="979"/>
      <c r="GI52" s="979"/>
      <c r="GJ52" s="925"/>
      <c r="GK52" s="726"/>
      <c r="GL52" s="1063"/>
      <c r="GM52" s="1064"/>
      <c r="GN52" s="1064"/>
      <c r="GO52" s="1065"/>
      <c r="GP52" s="1065"/>
      <c r="GQ52" s="1066"/>
      <c r="GR52" s="942"/>
      <c r="GS52" s="882"/>
      <c r="GT52" s="850"/>
      <c r="GU52" s="527" t="s">
        <v>475</v>
      </c>
      <c r="GV52" s="726"/>
      <c r="GW52" s="925"/>
      <c r="GX52" s="726"/>
      <c r="GY52" s="414"/>
      <c r="GZ52" s="1067"/>
      <c r="HA52" s="942"/>
      <c r="HB52" s="1067"/>
      <c r="HC52" s="559"/>
      <c r="HD52" s="416"/>
    </row>
    <row r="53" spans="1:212" ht="20.100000000000001" customHeight="1" thickTop="1">
      <c r="A53" s="1068" t="s">
        <v>423</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423</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423</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423</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554</v>
      </c>
      <c r="GC53" s="1085">
        <v>3756</v>
      </c>
      <c r="GD53" s="1087" t="s">
        <v>348</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577</v>
      </c>
      <c r="GV53" s="577"/>
      <c r="GW53" s="577"/>
      <c r="GX53" s="577"/>
      <c r="GY53" s="414"/>
      <c r="GZ53" s="410"/>
      <c r="HA53" s="612">
        <v>25.2</v>
      </c>
      <c r="HB53" s="576" t="s">
        <v>455</v>
      </c>
      <c r="HC53" s="792"/>
      <c r="HD53" s="416"/>
    </row>
    <row r="54" spans="1:212" ht="20.100000000000001" customHeight="1">
      <c r="A54" s="1094" t="s">
        <v>424</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424</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424</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424</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503</v>
      </c>
      <c r="GV54" s="1107"/>
      <c r="GW54" s="1107"/>
      <c r="GX54" s="1107"/>
      <c r="GY54" s="768"/>
      <c r="GZ54" s="1108"/>
      <c r="HA54" s="1109">
        <v>55</v>
      </c>
      <c r="HB54" s="1110" t="s">
        <v>455</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324</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324</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324</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325</v>
      </c>
      <c r="FK56" s="1118"/>
      <c r="FL56" s="1118"/>
      <c r="FM56" s="1118"/>
      <c r="FN56" s="1119"/>
      <c r="FO56" s="1119"/>
      <c r="FP56" s="1125" t="s">
        <v>566</v>
      </c>
      <c r="FQ56" s="1126"/>
      <c r="FR56" s="1127"/>
      <c r="FS56" s="1128" t="s">
        <v>287</v>
      </c>
      <c r="FT56" s="1129"/>
      <c r="FU56" s="1130"/>
      <c r="FV56" s="1131" t="s">
        <v>327</v>
      </c>
      <c r="FW56" s="1132"/>
      <c r="FX56" s="1133" t="s">
        <v>328</v>
      </c>
      <c r="FY56" s="1134"/>
      <c r="FZ56" s="1135" t="s">
        <v>329</v>
      </c>
      <c r="GA56" s="1136"/>
      <c r="GB56" s="1137" t="s">
        <v>330</v>
      </c>
      <c r="GC56" s="1122"/>
      <c r="GD56" s="1137" t="s">
        <v>331</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332</v>
      </c>
      <c r="H57" s="1143" t="s">
        <v>311</v>
      </c>
      <c r="I57" s="1144" t="s">
        <v>332</v>
      </c>
      <c r="J57" s="1143" t="s">
        <v>311</v>
      </c>
      <c r="K57" s="1144" t="s">
        <v>332</v>
      </c>
      <c r="L57" s="1143" t="s">
        <v>311</v>
      </c>
      <c r="M57" s="1144" t="s">
        <v>332</v>
      </c>
      <c r="N57" s="1143" t="s">
        <v>311</v>
      </c>
      <c r="O57" s="1144" t="s">
        <v>332</v>
      </c>
      <c r="P57" s="1143" t="s">
        <v>311</v>
      </c>
      <c r="Q57" s="1144" t="s">
        <v>332</v>
      </c>
      <c r="R57" s="1143" t="s">
        <v>311</v>
      </c>
      <c r="S57" s="1144" t="s">
        <v>332</v>
      </c>
      <c r="T57" s="1143" t="s">
        <v>311</v>
      </c>
      <c r="U57" s="1144" t="s">
        <v>332</v>
      </c>
      <c r="V57" s="1143" t="s">
        <v>311</v>
      </c>
      <c r="W57" s="1144" t="s">
        <v>332</v>
      </c>
      <c r="X57" s="1143" t="s">
        <v>311</v>
      </c>
      <c r="Y57" s="1144" t="s">
        <v>332</v>
      </c>
      <c r="Z57" s="1143" t="s">
        <v>311</v>
      </c>
      <c r="AA57" s="1144" t="s">
        <v>332</v>
      </c>
      <c r="AB57" s="1143" t="s">
        <v>311</v>
      </c>
      <c r="AC57" s="1144" t="s">
        <v>332</v>
      </c>
      <c r="AD57" s="1143" t="s">
        <v>332</v>
      </c>
      <c r="AE57" s="1144" t="s">
        <v>332</v>
      </c>
      <c r="AF57" s="1143" t="s">
        <v>311</v>
      </c>
      <c r="AG57" s="1144" t="s">
        <v>332</v>
      </c>
      <c r="AH57" s="1143" t="s">
        <v>311</v>
      </c>
      <c r="AI57" s="1144" t="s">
        <v>332</v>
      </c>
      <c r="AJ57" s="1143" t="s">
        <v>311</v>
      </c>
      <c r="AK57" s="1144" t="s">
        <v>332</v>
      </c>
      <c r="AL57" s="1143" t="s">
        <v>311</v>
      </c>
      <c r="AM57" s="1144" t="s">
        <v>332</v>
      </c>
      <c r="AN57" s="1143" t="s">
        <v>311</v>
      </c>
      <c r="AO57" s="1144" t="s">
        <v>332</v>
      </c>
      <c r="AP57" s="1143" t="s">
        <v>311</v>
      </c>
      <c r="AQ57" s="1144" t="s">
        <v>332</v>
      </c>
      <c r="AR57" s="1143" t="s">
        <v>311</v>
      </c>
      <c r="AS57" s="1144" t="s">
        <v>332</v>
      </c>
      <c r="AT57" s="1143" t="s">
        <v>311</v>
      </c>
      <c r="AU57" s="1144" t="s">
        <v>332</v>
      </c>
      <c r="AV57" s="1143" t="s">
        <v>311</v>
      </c>
      <c r="AW57" s="1144" t="s">
        <v>332</v>
      </c>
      <c r="AX57" s="1143" t="s">
        <v>311</v>
      </c>
      <c r="AY57" s="1144" t="s">
        <v>332</v>
      </c>
      <c r="AZ57" s="1143" t="s">
        <v>311</v>
      </c>
      <c r="BA57" s="1145" t="s">
        <v>332</v>
      </c>
      <c r="BB57" s="1146" t="s">
        <v>311</v>
      </c>
      <c r="BC57" s="1041"/>
      <c r="BD57" s="1138"/>
      <c r="BE57" s="1139"/>
      <c r="BF57" s="1139"/>
      <c r="BG57" s="1139"/>
      <c r="BH57" s="1140"/>
      <c r="BI57" s="1141"/>
      <c r="BJ57" s="1142" t="s">
        <v>332</v>
      </c>
      <c r="BK57" s="1143" t="s">
        <v>311</v>
      </c>
      <c r="BL57" s="1144" t="s">
        <v>332</v>
      </c>
      <c r="BM57" s="1143" t="s">
        <v>311</v>
      </c>
      <c r="BN57" s="1144" t="s">
        <v>332</v>
      </c>
      <c r="BO57" s="1143" t="s">
        <v>311</v>
      </c>
      <c r="BP57" s="1144" t="s">
        <v>332</v>
      </c>
      <c r="BQ57" s="1143" t="s">
        <v>311</v>
      </c>
      <c r="BR57" s="1144" t="s">
        <v>332</v>
      </c>
      <c r="BS57" s="1143" t="s">
        <v>311</v>
      </c>
      <c r="BT57" s="1144" t="s">
        <v>332</v>
      </c>
      <c r="BU57" s="1143" t="s">
        <v>311</v>
      </c>
      <c r="BV57" s="1144" t="s">
        <v>332</v>
      </c>
      <c r="BW57" s="1143" t="s">
        <v>311</v>
      </c>
      <c r="BX57" s="1144" t="s">
        <v>332</v>
      </c>
      <c r="BY57" s="1143" t="s">
        <v>311</v>
      </c>
      <c r="BZ57" s="1144" t="s">
        <v>332</v>
      </c>
      <c r="CA57" s="1143" t="s">
        <v>311</v>
      </c>
      <c r="CB57" s="1144" t="s">
        <v>332</v>
      </c>
      <c r="CC57" s="1143" t="s">
        <v>311</v>
      </c>
      <c r="CD57" s="1144" t="s">
        <v>332</v>
      </c>
      <c r="CE57" s="1143" t="s">
        <v>311</v>
      </c>
      <c r="CF57" s="1144" t="s">
        <v>332</v>
      </c>
      <c r="CG57" s="1143" t="s">
        <v>332</v>
      </c>
      <c r="CH57" s="1144" t="s">
        <v>332</v>
      </c>
      <c r="CI57" s="1143" t="s">
        <v>311</v>
      </c>
      <c r="CJ57" s="1144" t="s">
        <v>332</v>
      </c>
      <c r="CK57" s="1143" t="s">
        <v>311</v>
      </c>
      <c r="CL57" s="1144" t="s">
        <v>332</v>
      </c>
      <c r="CM57" s="1143" t="s">
        <v>311</v>
      </c>
      <c r="CN57" s="1144" t="s">
        <v>332</v>
      </c>
      <c r="CO57" s="1143" t="s">
        <v>311</v>
      </c>
      <c r="CP57" s="1144" t="s">
        <v>332</v>
      </c>
      <c r="CQ57" s="1143" t="s">
        <v>311</v>
      </c>
      <c r="CR57" s="1144" t="s">
        <v>332</v>
      </c>
      <c r="CS57" s="1143" t="s">
        <v>311</v>
      </c>
      <c r="CT57" s="1144" t="s">
        <v>332</v>
      </c>
      <c r="CU57" s="1143" t="s">
        <v>311</v>
      </c>
      <c r="CV57" s="1144" t="s">
        <v>332</v>
      </c>
      <c r="CW57" s="1143" t="s">
        <v>311</v>
      </c>
      <c r="CX57" s="1144" t="s">
        <v>332</v>
      </c>
      <c r="CY57" s="1143" t="s">
        <v>311</v>
      </c>
      <c r="CZ57" s="1144" t="s">
        <v>332</v>
      </c>
      <c r="DA57" s="1143" t="s">
        <v>311</v>
      </c>
      <c r="DB57" s="1144" t="s">
        <v>332</v>
      </c>
      <c r="DC57" s="1143" t="s">
        <v>311</v>
      </c>
      <c r="DD57" s="1145" t="s">
        <v>332</v>
      </c>
      <c r="DE57" s="1146" t="s">
        <v>311</v>
      </c>
      <c r="DF57" s="1041"/>
      <c r="DG57" s="1138"/>
      <c r="DH57" s="1139"/>
      <c r="DI57" s="1139"/>
      <c r="DJ57" s="1139"/>
      <c r="DK57" s="1140"/>
      <c r="DL57" s="1141"/>
      <c r="DM57" s="1142" t="s">
        <v>332</v>
      </c>
      <c r="DN57" s="1143" t="s">
        <v>311</v>
      </c>
      <c r="DO57" s="1144" t="s">
        <v>332</v>
      </c>
      <c r="DP57" s="1143" t="s">
        <v>311</v>
      </c>
      <c r="DQ57" s="1144" t="s">
        <v>332</v>
      </c>
      <c r="DR57" s="1143" t="s">
        <v>311</v>
      </c>
      <c r="DS57" s="1144" t="s">
        <v>332</v>
      </c>
      <c r="DT57" s="1143" t="s">
        <v>311</v>
      </c>
      <c r="DU57" s="1144" t="s">
        <v>332</v>
      </c>
      <c r="DV57" s="1143" t="s">
        <v>311</v>
      </c>
      <c r="DW57" s="1144" t="s">
        <v>332</v>
      </c>
      <c r="DX57" s="1143" t="s">
        <v>311</v>
      </c>
      <c r="DY57" s="1144" t="s">
        <v>332</v>
      </c>
      <c r="DZ57" s="1143" t="s">
        <v>311</v>
      </c>
      <c r="EA57" s="1144" t="s">
        <v>332</v>
      </c>
      <c r="EB57" s="1143" t="s">
        <v>311</v>
      </c>
      <c r="EC57" s="1144" t="s">
        <v>332</v>
      </c>
      <c r="ED57" s="1143" t="s">
        <v>311</v>
      </c>
      <c r="EE57" s="1144" t="s">
        <v>332</v>
      </c>
      <c r="EF57" s="1143" t="s">
        <v>311</v>
      </c>
      <c r="EG57" s="1144" t="s">
        <v>332</v>
      </c>
      <c r="EH57" s="1143" t="s">
        <v>311</v>
      </c>
      <c r="EI57" s="1144" t="s">
        <v>332</v>
      </c>
      <c r="EJ57" s="1143" t="s">
        <v>332</v>
      </c>
      <c r="EK57" s="1144" t="s">
        <v>332</v>
      </c>
      <c r="EL57" s="1143" t="s">
        <v>311</v>
      </c>
      <c r="EM57" s="1144" t="s">
        <v>332</v>
      </c>
      <c r="EN57" s="1143" t="s">
        <v>311</v>
      </c>
      <c r="EO57" s="1144" t="s">
        <v>332</v>
      </c>
      <c r="EP57" s="1143" t="s">
        <v>311</v>
      </c>
      <c r="EQ57" s="1144" t="s">
        <v>332</v>
      </c>
      <c r="ER57" s="1143" t="s">
        <v>311</v>
      </c>
      <c r="ES57" s="1144" t="s">
        <v>332</v>
      </c>
      <c r="ET57" s="1143" t="s">
        <v>311</v>
      </c>
      <c r="EU57" s="1144" t="s">
        <v>332</v>
      </c>
      <c r="EV57" s="1143" t="s">
        <v>311</v>
      </c>
      <c r="EW57" s="1144" t="s">
        <v>332</v>
      </c>
      <c r="EX57" s="1143" t="s">
        <v>311</v>
      </c>
      <c r="EY57" s="1144" t="s">
        <v>332</v>
      </c>
      <c r="EZ57" s="1143" t="s">
        <v>311</v>
      </c>
      <c r="FA57" s="1144" t="s">
        <v>332</v>
      </c>
      <c r="FB57" s="1143" t="s">
        <v>311</v>
      </c>
      <c r="FC57" s="1144" t="s">
        <v>332</v>
      </c>
      <c r="FD57" s="1143" t="s">
        <v>311</v>
      </c>
      <c r="FE57" s="1144" t="s">
        <v>332</v>
      </c>
      <c r="FF57" s="1143" t="s">
        <v>311</v>
      </c>
      <c r="FG57" s="1145" t="s">
        <v>332</v>
      </c>
      <c r="FH57" s="1146" t="s">
        <v>311</v>
      </c>
      <c r="FI57" s="1041"/>
      <c r="FJ57" s="1138"/>
      <c r="FK57" s="1139"/>
      <c r="FL57" s="1139"/>
      <c r="FM57" s="1139"/>
      <c r="FN57" s="1140"/>
      <c r="FO57" s="1141"/>
      <c r="FP57" s="1147" t="s">
        <v>46</v>
      </c>
      <c r="FQ57" s="1145" t="s">
        <v>332</v>
      </c>
      <c r="FR57" s="1143" t="s">
        <v>312</v>
      </c>
      <c r="FS57" s="1148" t="s">
        <v>46</v>
      </c>
      <c r="FT57" s="1145" t="s">
        <v>332</v>
      </c>
      <c r="FU57" s="1149" t="s">
        <v>312</v>
      </c>
      <c r="FV57" s="1150" t="s">
        <v>46</v>
      </c>
      <c r="FW57" s="1143" t="s">
        <v>311</v>
      </c>
      <c r="FX57" s="1148" t="s">
        <v>46</v>
      </c>
      <c r="FY57" s="1143" t="s">
        <v>311</v>
      </c>
      <c r="FZ57" s="1148" t="s">
        <v>46</v>
      </c>
      <c r="GA57" s="1143" t="s">
        <v>311</v>
      </c>
      <c r="GB57" s="1148" t="s">
        <v>46</v>
      </c>
      <c r="GC57" s="1143" t="s">
        <v>311</v>
      </c>
      <c r="GD57" s="1148" t="s">
        <v>46</v>
      </c>
      <c r="GE57" s="1146" t="s">
        <v>312</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633</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633</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633</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633</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634</v>
      </c>
      <c r="B59" s="1169"/>
      <c r="C59" s="1169"/>
      <c r="D59" s="1170" t="s">
        <v>635</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25.4</v>
      </c>
      <c r="X59" s="584">
        <v>931</v>
      </c>
      <c r="Y59" s="1173">
        <v>26.3</v>
      </c>
      <c r="Z59" s="584">
        <v>964</v>
      </c>
      <c r="AA59" s="1173">
        <v>26.6</v>
      </c>
      <c r="AB59" s="584">
        <v>975</v>
      </c>
      <c r="AC59" s="1173">
        <v>27.9</v>
      </c>
      <c r="AD59" s="584">
        <v>1023</v>
      </c>
      <c r="AE59" s="1173">
        <v>27.5</v>
      </c>
      <c r="AF59" s="584">
        <v>1008</v>
      </c>
      <c r="AG59" s="1173">
        <v>26.8</v>
      </c>
      <c r="AH59" s="584">
        <v>983</v>
      </c>
      <c r="AI59" s="1173">
        <v>26.8</v>
      </c>
      <c r="AJ59" s="584">
        <v>983</v>
      </c>
      <c r="AK59" s="1173">
        <v>26.5</v>
      </c>
      <c r="AL59" s="584">
        <v>972</v>
      </c>
      <c r="AM59" s="1173">
        <v>25.8</v>
      </c>
      <c r="AN59" s="584">
        <v>946</v>
      </c>
      <c r="AO59" s="1173">
        <v>25.1</v>
      </c>
      <c r="AP59" s="584">
        <v>920</v>
      </c>
      <c r="AQ59" s="1173">
        <v>0</v>
      </c>
      <c r="AR59" s="584">
        <v>0</v>
      </c>
      <c r="AS59" s="1173">
        <v>0</v>
      </c>
      <c r="AT59" s="584">
        <v>0</v>
      </c>
      <c r="AU59" s="1173">
        <v>0</v>
      </c>
      <c r="AV59" s="584">
        <v>0</v>
      </c>
      <c r="AW59" s="1173">
        <v>0</v>
      </c>
      <c r="AX59" s="584">
        <v>0</v>
      </c>
      <c r="AY59" s="1173">
        <v>0</v>
      </c>
      <c r="AZ59" s="584">
        <v>0</v>
      </c>
      <c r="BA59" s="1173">
        <v>0</v>
      </c>
      <c r="BB59" s="586">
        <v>0</v>
      </c>
      <c r="BC59" s="560"/>
      <c r="BD59" s="1168" t="s">
        <v>634</v>
      </c>
      <c r="BE59" s="1169"/>
      <c r="BF59" s="1169"/>
      <c r="BG59" s="1170" t="s">
        <v>635</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20.3</v>
      </c>
      <c r="CA59" s="584">
        <v>744</v>
      </c>
      <c r="CB59" s="1173">
        <v>21.1</v>
      </c>
      <c r="CC59" s="584">
        <v>774</v>
      </c>
      <c r="CD59" s="1173">
        <v>22</v>
      </c>
      <c r="CE59" s="584">
        <v>807</v>
      </c>
      <c r="CF59" s="1173">
        <v>22.7</v>
      </c>
      <c r="CG59" s="584">
        <v>832</v>
      </c>
      <c r="CH59" s="1173">
        <v>23.1</v>
      </c>
      <c r="CI59" s="584">
        <v>847</v>
      </c>
      <c r="CJ59" s="1173">
        <v>22.4</v>
      </c>
      <c r="CK59" s="584">
        <v>821</v>
      </c>
      <c r="CL59" s="1173">
        <v>22.2</v>
      </c>
      <c r="CM59" s="584">
        <v>814</v>
      </c>
      <c r="CN59" s="1173">
        <v>22</v>
      </c>
      <c r="CO59" s="584">
        <v>807</v>
      </c>
      <c r="CP59" s="1173">
        <v>22</v>
      </c>
      <c r="CQ59" s="584">
        <v>807</v>
      </c>
      <c r="CR59" s="1173">
        <v>21.3</v>
      </c>
      <c r="CS59" s="584">
        <v>781</v>
      </c>
      <c r="CT59" s="1173">
        <v>0</v>
      </c>
      <c r="CU59" s="584">
        <v>0</v>
      </c>
      <c r="CV59" s="1173">
        <v>0</v>
      </c>
      <c r="CW59" s="584">
        <v>0</v>
      </c>
      <c r="CX59" s="1173">
        <v>0</v>
      </c>
      <c r="CY59" s="584">
        <v>0</v>
      </c>
      <c r="CZ59" s="1173">
        <v>0</v>
      </c>
      <c r="DA59" s="584">
        <v>0</v>
      </c>
      <c r="DB59" s="1173">
        <v>0</v>
      </c>
      <c r="DC59" s="584">
        <v>0</v>
      </c>
      <c r="DD59" s="1173">
        <v>0</v>
      </c>
      <c r="DE59" s="586">
        <v>0</v>
      </c>
      <c r="DF59" s="559"/>
      <c r="DG59" s="1168" t="s">
        <v>634</v>
      </c>
      <c r="DH59" s="1169"/>
      <c r="DI59" s="1169"/>
      <c r="DJ59" s="1170" t="s">
        <v>635</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11.5</v>
      </c>
      <c r="ED59" s="584">
        <v>422</v>
      </c>
      <c r="EE59" s="1173">
        <v>12.6</v>
      </c>
      <c r="EF59" s="584">
        <v>462</v>
      </c>
      <c r="EG59" s="1173">
        <v>12.7</v>
      </c>
      <c r="EH59" s="584">
        <v>466</v>
      </c>
      <c r="EI59" s="1173">
        <v>13.1</v>
      </c>
      <c r="EJ59" s="584">
        <v>480</v>
      </c>
      <c r="EK59" s="1173">
        <v>12.8</v>
      </c>
      <c r="EL59" s="584">
        <v>469</v>
      </c>
      <c r="EM59" s="1173">
        <v>12.3</v>
      </c>
      <c r="EN59" s="584">
        <v>451</v>
      </c>
      <c r="EO59" s="1173">
        <v>12.1</v>
      </c>
      <c r="EP59" s="584">
        <v>444</v>
      </c>
      <c r="EQ59" s="1173">
        <v>12.2</v>
      </c>
      <c r="ER59" s="584">
        <v>447</v>
      </c>
      <c r="ES59" s="1173">
        <v>11.7</v>
      </c>
      <c r="ET59" s="584">
        <v>429</v>
      </c>
      <c r="EU59" s="1173">
        <v>12.2</v>
      </c>
      <c r="EV59" s="584">
        <v>447</v>
      </c>
      <c r="EW59" s="1173">
        <v>0</v>
      </c>
      <c r="EX59" s="584">
        <v>0</v>
      </c>
      <c r="EY59" s="1173">
        <v>0</v>
      </c>
      <c r="EZ59" s="584">
        <v>0</v>
      </c>
      <c r="FA59" s="1173">
        <v>0</v>
      </c>
      <c r="FB59" s="584">
        <v>0</v>
      </c>
      <c r="FC59" s="1173">
        <v>0</v>
      </c>
      <c r="FD59" s="584">
        <v>0</v>
      </c>
      <c r="FE59" s="1173">
        <v>0</v>
      </c>
      <c r="FF59" s="584">
        <v>0</v>
      </c>
      <c r="FG59" s="1173">
        <v>0</v>
      </c>
      <c r="FH59" s="586">
        <v>0</v>
      </c>
      <c r="FI59" s="560"/>
      <c r="FJ59" s="1168" t="s">
        <v>634</v>
      </c>
      <c r="FK59" s="1169"/>
      <c r="FL59" s="1169"/>
      <c r="FM59" s="1170" t="s">
        <v>635</v>
      </c>
      <c r="FN59" s="1171"/>
      <c r="FO59" s="1010"/>
      <c r="FP59" s="622">
        <v>9</v>
      </c>
      <c r="FQ59" s="1174">
        <v>28.8</v>
      </c>
      <c r="FR59" s="1175">
        <v>1056</v>
      </c>
      <c r="FS59" s="1176">
        <v>9</v>
      </c>
      <c r="FT59" s="1174">
        <v>25.1</v>
      </c>
      <c r="FU59" s="1177">
        <v>920</v>
      </c>
      <c r="FV59" s="1257" t="s">
        <v>636</v>
      </c>
      <c r="FW59" s="1258"/>
      <c r="FX59" s="1259" t="s">
        <v>636</v>
      </c>
      <c r="FY59" s="1258"/>
      <c r="FZ59" s="1259" t="s">
        <v>636</v>
      </c>
      <c r="GA59" s="1258"/>
      <c r="GB59" s="1259" t="s">
        <v>636</v>
      </c>
      <c r="GC59" s="1258"/>
      <c r="GD59" s="1259" t="s">
        <v>636</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t="s">
        <v>637</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55</v>
      </c>
      <c r="Y60" s="585"/>
      <c r="Z60" s="584">
        <v>365</v>
      </c>
      <c r="AA60" s="585"/>
      <c r="AB60" s="584">
        <v>265</v>
      </c>
      <c r="AC60" s="585"/>
      <c r="AD60" s="584">
        <v>222</v>
      </c>
      <c r="AE60" s="585"/>
      <c r="AF60" s="584">
        <v>211</v>
      </c>
      <c r="AG60" s="585"/>
      <c r="AH60" s="584">
        <v>233</v>
      </c>
      <c r="AI60" s="585"/>
      <c r="AJ60" s="584">
        <v>327</v>
      </c>
      <c r="AK60" s="585"/>
      <c r="AL60" s="584">
        <v>443</v>
      </c>
      <c r="AM60" s="585"/>
      <c r="AN60" s="584">
        <v>617</v>
      </c>
      <c r="AO60" s="585"/>
      <c r="AP60" s="584">
        <v>800</v>
      </c>
      <c r="AQ60" s="585"/>
      <c r="AR60" s="584"/>
      <c r="AS60" s="585"/>
      <c r="AT60" s="584"/>
      <c r="AU60" s="585"/>
      <c r="AV60" s="584"/>
      <c r="AW60" s="585"/>
      <c r="AX60" s="584"/>
      <c r="AY60" s="585"/>
      <c r="AZ60" s="584"/>
      <c r="BA60" s="585"/>
      <c r="BB60" s="586"/>
      <c r="BC60" s="560"/>
      <c r="BD60" s="1168" t="s">
        <v>638</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357</v>
      </c>
      <c r="CD60" s="585"/>
      <c r="CE60" s="584">
        <v>282</v>
      </c>
      <c r="CF60" s="585"/>
      <c r="CG60" s="584">
        <v>277</v>
      </c>
      <c r="CH60" s="585"/>
      <c r="CI60" s="584">
        <v>283</v>
      </c>
      <c r="CJ60" s="585"/>
      <c r="CK60" s="584">
        <v>332</v>
      </c>
      <c r="CL60" s="585"/>
      <c r="CM60" s="584">
        <v>413</v>
      </c>
      <c r="CN60" s="585"/>
      <c r="CO60" s="584">
        <v>504</v>
      </c>
      <c r="CP60" s="585"/>
      <c r="CQ60" s="584">
        <v>635</v>
      </c>
      <c r="CR60" s="585"/>
      <c r="CS60" s="584">
        <v>811</v>
      </c>
      <c r="CT60" s="585"/>
      <c r="CU60" s="584"/>
      <c r="CV60" s="585"/>
      <c r="CW60" s="584"/>
      <c r="CX60" s="585"/>
      <c r="CY60" s="584"/>
      <c r="CZ60" s="585"/>
      <c r="DA60" s="584"/>
      <c r="DB60" s="585"/>
      <c r="DC60" s="584"/>
      <c r="DD60" s="585"/>
      <c r="DE60" s="586"/>
      <c r="DF60" s="559"/>
      <c r="DG60" s="1168" t="s">
        <v>638</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285</v>
      </c>
      <c r="EE60" s="585"/>
      <c r="EF60" s="584">
        <v>743</v>
      </c>
      <c r="EG60" s="585"/>
      <c r="EH60" s="584">
        <v>639</v>
      </c>
      <c r="EI60" s="585"/>
      <c r="EJ60" s="584">
        <v>587</v>
      </c>
      <c r="EK60" s="585"/>
      <c r="EL60" s="584">
        <v>597</v>
      </c>
      <c r="EM60" s="585"/>
      <c r="EN60" s="584">
        <v>647</v>
      </c>
      <c r="EO60" s="585"/>
      <c r="EP60" s="584">
        <v>720</v>
      </c>
      <c r="EQ60" s="585"/>
      <c r="ER60" s="584">
        <v>811</v>
      </c>
      <c r="ES60" s="585"/>
      <c r="ET60" s="584">
        <v>989</v>
      </c>
      <c r="EU60" s="585"/>
      <c r="EV60" s="584">
        <v>1154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639</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4687</v>
      </c>
      <c r="Y61" s="1194"/>
      <c r="Z61" s="1195">
        <v>4720</v>
      </c>
      <c r="AA61" s="1194"/>
      <c r="AB61" s="1195">
        <v>4731</v>
      </c>
      <c r="AC61" s="1194"/>
      <c r="AD61" s="1195">
        <v>4779</v>
      </c>
      <c r="AE61" s="1194"/>
      <c r="AF61" s="1195">
        <v>4764</v>
      </c>
      <c r="AG61" s="1194"/>
      <c r="AH61" s="1195">
        <v>4739</v>
      </c>
      <c r="AI61" s="1194"/>
      <c r="AJ61" s="1195">
        <v>4739</v>
      </c>
      <c r="AK61" s="1194"/>
      <c r="AL61" s="1195">
        <v>4728</v>
      </c>
      <c r="AM61" s="1194"/>
      <c r="AN61" s="1195">
        <v>4702</v>
      </c>
      <c r="AO61" s="1194"/>
      <c r="AP61" s="1195">
        <v>4676</v>
      </c>
      <c r="AQ61" s="1194"/>
      <c r="AR61" s="1195">
        <v>0</v>
      </c>
      <c r="AS61" s="1194"/>
      <c r="AT61" s="1195">
        <v>0</v>
      </c>
      <c r="AU61" s="1194"/>
      <c r="AV61" s="1195">
        <v>0</v>
      </c>
      <c r="AW61" s="1194"/>
      <c r="AX61" s="1195">
        <v>0</v>
      </c>
      <c r="AY61" s="1194"/>
      <c r="AZ61" s="1195">
        <v>0</v>
      </c>
      <c r="BA61" s="1194"/>
      <c r="BB61" s="1196">
        <v>0</v>
      </c>
      <c r="BC61" s="560"/>
      <c r="BD61" s="1189" t="s">
        <v>639</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4500</v>
      </c>
      <c r="CB61" s="1194"/>
      <c r="CC61" s="1195">
        <v>4530</v>
      </c>
      <c r="CD61" s="1194"/>
      <c r="CE61" s="1195">
        <v>4563</v>
      </c>
      <c r="CF61" s="1194"/>
      <c r="CG61" s="1195">
        <v>4588</v>
      </c>
      <c r="CH61" s="1194"/>
      <c r="CI61" s="1195">
        <v>4603</v>
      </c>
      <c r="CJ61" s="1194"/>
      <c r="CK61" s="1195">
        <v>4577</v>
      </c>
      <c r="CL61" s="1194"/>
      <c r="CM61" s="1195">
        <v>4570</v>
      </c>
      <c r="CN61" s="1194"/>
      <c r="CO61" s="1195">
        <v>4563</v>
      </c>
      <c r="CP61" s="1194"/>
      <c r="CQ61" s="1195">
        <v>4563</v>
      </c>
      <c r="CR61" s="1194"/>
      <c r="CS61" s="1195">
        <v>4537</v>
      </c>
      <c r="CT61" s="1194"/>
      <c r="CU61" s="1195">
        <v>0</v>
      </c>
      <c r="CV61" s="1194"/>
      <c r="CW61" s="1195">
        <v>0</v>
      </c>
      <c r="CX61" s="1194"/>
      <c r="CY61" s="1195">
        <v>0</v>
      </c>
      <c r="CZ61" s="1194"/>
      <c r="DA61" s="1195">
        <v>0</v>
      </c>
      <c r="DB61" s="1194"/>
      <c r="DC61" s="1195">
        <v>0</v>
      </c>
      <c r="DD61" s="1194"/>
      <c r="DE61" s="1196">
        <v>0</v>
      </c>
      <c r="DF61" s="559"/>
      <c r="DG61" s="1189" t="s">
        <v>639</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4178</v>
      </c>
      <c r="EE61" s="1194"/>
      <c r="EF61" s="1195">
        <v>4218</v>
      </c>
      <c r="EG61" s="1194"/>
      <c r="EH61" s="1195">
        <v>4222</v>
      </c>
      <c r="EI61" s="1194"/>
      <c r="EJ61" s="1195">
        <v>4236</v>
      </c>
      <c r="EK61" s="1194"/>
      <c r="EL61" s="1195">
        <v>4225</v>
      </c>
      <c r="EM61" s="1194"/>
      <c r="EN61" s="1195">
        <v>4207</v>
      </c>
      <c r="EO61" s="1194"/>
      <c r="EP61" s="1195">
        <v>4200</v>
      </c>
      <c r="EQ61" s="1194"/>
      <c r="ER61" s="1195">
        <v>4203</v>
      </c>
      <c r="ES61" s="1194"/>
      <c r="ET61" s="1195">
        <v>4185</v>
      </c>
      <c r="EU61" s="1194"/>
      <c r="EV61" s="1195">
        <v>4203</v>
      </c>
      <c r="EW61" s="1194"/>
      <c r="EX61" s="1195">
        <v>0</v>
      </c>
      <c r="EY61" s="1194"/>
      <c r="EZ61" s="1195">
        <v>0</v>
      </c>
      <c r="FA61" s="1194"/>
      <c r="FB61" s="1195">
        <v>0</v>
      </c>
      <c r="FC61" s="1194"/>
      <c r="FD61" s="1195">
        <v>0</v>
      </c>
      <c r="FE61" s="1194"/>
      <c r="FF61" s="1195">
        <v>0</v>
      </c>
      <c r="FG61" s="1194"/>
      <c r="FH61" s="1196">
        <v>0</v>
      </c>
      <c r="FI61" s="560"/>
      <c r="FJ61" s="1189" t="s">
        <v>639</v>
      </c>
      <c r="FK61" s="1190"/>
      <c r="FL61" s="1190"/>
      <c r="FM61" s="1190"/>
      <c r="FN61" s="1190"/>
      <c r="FO61" s="1190"/>
      <c r="FP61" s="1197"/>
      <c r="FQ61" s="1198"/>
      <c r="FR61" s="1199">
        <v>6764</v>
      </c>
      <c r="FS61" s="1200"/>
      <c r="FT61" s="1198"/>
      <c r="FU61" s="1201">
        <v>6690</v>
      </c>
      <c r="FV61" s="1260" t="s">
        <v>636</v>
      </c>
      <c r="FW61" s="1261"/>
      <c r="FX61" s="1262" t="s">
        <v>636</v>
      </c>
      <c r="FY61" s="1261"/>
      <c r="FZ61" s="1262" t="s">
        <v>636</v>
      </c>
      <c r="GA61" s="1261"/>
      <c r="GB61" s="1262" t="s">
        <v>636</v>
      </c>
      <c r="GC61" s="1261"/>
      <c r="GD61" s="1262" t="s">
        <v>636</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333</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334</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333</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333</v>
      </c>
      <c r="FK63" s="1119"/>
      <c r="FL63" s="1119"/>
      <c r="FM63" s="1119"/>
      <c r="FN63" s="1119"/>
      <c r="FO63" s="1120"/>
      <c r="FP63" s="1125" t="s">
        <v>335</v>
      </c>
      <c r="FQ63" s="1126"/>
      <c r="FR63" s="1127"/>
      <c r="FS63" s="1128" t="s">
        <v>287</v>
      </c>
      <c r="FT63" s="1129"/>
      <c r="FU63" s="1130"/>
      <c r="FV63" s="1131" t="s">
        <v>327</v>
      </c>
      <c r="FW63" s="1132"/>
      <c r="FX63" s="1133" t="s">
        <v>328</v>
      </c>
      <c r="FY63" s="1134"/>
      <c r="FZ63" s="1135" t="s">
        <v>329</v>
      </c>
      <c r="GA63" s="1136"/>
      <c r="GB63" s="1137" t="s">
        <v>330</v>
      </c>
      <c r="GC63" s="1122"/>
      <c r="GD63" s="1137" t="s">
        <v>331</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336</v>
      </c>
      <c r="I64" s="1144"/>
      <c r="J64" s="1143" t="s">
        <v>336</v>
      </c>
      <c r="K64" s="1144"/>
      <c r="L64" s="1143" t="s">
        <v>336</v>
      </c>
      <c r="M64" s="1144"/>
      <c r="N64" s="1143" t="s">
        <v>336</v>
      </c>
      <c r="O64" s="1144"/>
      <c r="P64" s="1143" t="s">
        <v>336</v>
      </c>
      <c r="Q64" s="1144"/>
      <c r="R64" s="1143" t="s">
        <v>336</v>
      </c>
      <c r="S64" s="1144"/>
      <c r="T64" s="1143" t="s">
        <v>336</v>
      </c>
      <c r="U64" s="1144"/>
      <c r="V64" s="1143" t="s">
        <v>336</v>
      </c>
      <c r="W64" s="1144"/>
      <c r="X64" s="1143" t="s">
        <v>336</v>
      </c>
      <c r="Y64" s="1144"/>
      <c r="Z64" s="1143" t="s">
        <v>336</v>
      </c>
      <c r="AA64" s="1144"/>
      <c r="AB64" s="1143" t="s">
        <v>336</v>
      </c>
      <c r="AC64" s="1144"/>
      <c r="AD64" s="1143" t="s">
        <v>336</v>
      </c>
      <c r="AE64" s="1144"/>
      <c r="AF64" s="1143" t="s">
        <v>336</v>
      </c>
      <c r="AG64" s="1144"/>
      <c r="AH64" s="1143" t="s">
        <v>336</v>
      </c>
      <c r="AI64" s="1144"/>
      <c r="AJ64" s="1143" t="s">
        <v>336</v>
      </c>
      <c r="AK64" s="1144"/>
      <c r="AL64" s="1143" t="s">
        <v>336</v>
      </c>
      <c r="AM64" s="1144"/>
      <c r="AN64" s="1143" t="s">
        <v>336</v>
      </c>
      <c r="AO64" s="1144"/>
      <c r="AP64" s="1143" t="s">
        <v>336</v>
      </c>
      <c r="AQ64" s="1144"/>
      <c r="AR64" s="1143" t="s">
        <v>336</v>
      </c>
      <c r="AS64" s="1144"/>
      <c r="AT64" s="1143" t="s">
        <v>336</v>
      </c>
      <c r="AU64" s="1144"/>
      <c r="AV64" s="1143" t="s">
        <v>336</v>
      </c>
      <c r="AW64" s="1144"/>
      <c r="AX64" s="1143" t="s">
        <v>336</v>
      </c>
      <c r="AY64" s="1144"/>
      <c r="AZ64" s="1143" t="s">
        <v>336</v>
      </c>
      <c r="BA64" s="1144"/>
      <c r="BB64" s="1146" t="s">
        <v>336</v>
      </c>
      <c r="BC64" s="1041"/>
      <c r="BD64" s="1210"/>
      <c r="BE64" s="1211"/>
      <c r="BF64" s="1211"/>
      <c r="BG64" s="1211"/>
      <c r="BH64" s="1140"/>
      <c r="BI64" s="1141"/>
      <c r="BJ64" s="1142"/>
      <c r="BK64" s="1143" t="s">
        <v>336</v>
      </c>
      <c r="BL64" s="1144"/>
      <c r="BM64" s="1143" t="s">
        <v>336</v>
      </c>
      <c r="BN64" s="1144"/>
      <c r="BO64" s="1143" t="s">
        <v>336</v>
      </c>
      <c r="BP64" s="1144"/>
      <c r="BQ64" s="1143" t="s">
        <v>336</v>
      </c>
      <c r="BR64" s="1144"/>
      <c r="BS64" s="1143" t="s">
        <v>336</v>
      </c>
      <c r="BT64" s="1144"/>
      <c r="BU64" s="1143" t="s">
        <v>336</v>
      </c>
      <c r="BV64" s="1144"/>
      <c r="BW64" s="1143" t="s">
        <v>336</v>
      </c>
      <c r="BX64" s="1144"/>
      <c r="BY64" s="1143" t="s">
        <v>336</v>
      </c>
      <c r="BZ64" s="1144"/>
      <c r="CA64" s="1143" t="s">
        <v>336</v>
      </c>
      <c r="CB64" s="1144"/>
      <c r="CC64" s="1143" t="s">
        <v>336</v>
      </c>
      <c r="CD64" s="1144"/>
      <c r="CE64" s="1143" t="s">
        <v>336</v>
      </c>
      <c r="CF64" s="1144"/>
      <c r="CG64" s="1143" t="s">
        <v>336</v>
      </c>
      <c r="CH64" s="1144"/>
      <c r="CI64" s="1143" t="s">
        <v>336</v>
      </c>
      <c r="CJ64" s="1144"/>
      <c r="CK64" s="1143" t="s">
        <v>336</v>
      </c>
      <c r="CL64" s="1144"/>
      <c r="CM64" s="1143" t="s">
        <v>336</v>
      </c>
      <c r="CN64" s="1144"/>
      <c r="CO64" s="1143" t="s">
        <v>336</v>
      </c>
      <c r="CP64" s="1144"/>
      <c r="CQ64" s="1143" t="s">
        <v>336</v>
      </c>
      <c r="CR64" s="1144"/>
      <c r="CS64" s="1143" t="s">
        <v>336</v>
      </c>
      <c r="CT64" s="1144"/>
      <c r="CU64" s="1143" t="s">
        <v>336</v>
      </c>
      <c r="CV64" s="1144"/>
      <c r="CW64" s="1143" t="s">
        <v>336</v>
      </c>
      <c r="CX64" s="1144"/>
      <c r="CY64" s="1143" t="s">
        <v>336</v>
      </c>
      <c r="CZ64" s="1144"/>
      <c r="DA64" s="1143" t="s">
        <v>336</v>
      </c>
      <c r="DB64" s="1144"/>
      <c r="DC64" s="1143" t="s">
        <v>336</v>
      </c>
      <c r="DD64" s="1144"/>
      <c r="DE64" s="1146" t="s">
        <v>336</v>
      </c>
      <c r="DF64" s="1041"/>
      <c r="DG64" s="1209"/>
      <c r="DH64" s="1140"/>
      <c r="DI64" s="1140"/>
      <c r="DJ64" s="1140"/>
      <c r="DK64" s="1140"/>
      <c r="DL64" s="1141"/>
      <c r="DM64" s="1142"/>
      <c r="DN64" s="1143" t="s">
        <v>336</v>
      </c>
      <c r="DO64" s="1144"/>
      <c r="DP64" s="1143" t="s">
        <v>336</v>
      </c>
      <c r="DQ64" s="1144"/>
      <c r="DR64" s="1143" t="s">
        <v>336</v>
      </c>
      <c r="DS64" s="1144"/>
      <c r="DT64" s="1143" t="s">
        <v>336</v>
      </c>
      <c r="DU64" s="1144"/>
      <c r="DV64" s="1143" t="s">
        <v>336</v>
      </c>
      <c r="DW64" s="1144"/>
      <c r="DX64" s="1143" t="s">
        <v>336</v>
      </c>
      <c r="DY64" s="1144"/>
      <c r="DZ64" s="1143" t="s">
        <v>336</v>
      </c>
      <c r="EA64" s="1144"/>
      <c r="EB64" s="1143" t="s">
        <v>336</v>
      </c>
      <c r="EC64" s="1144"/>
      <c r="ED64" s="1143" t="s">
        <v>336</v>
      </c>
      <c r="EE64" s="1144"/>
      <c r="EF64" s="1143" t="s">
        <v>336</v>
      </c>
      <c r="EG64" s="1144"/>
      <c r="EH64" s="1143" t="s">
        <v>336</v>
      </c>
      <c r="EI64" s="1144"/>
      <c r="EJ64" s="1143" t="s">
        <v>336</v>
      </c>
      <c r="EK64" s="1144"/>
      <c r="EL64" s="1143" t="s">
        <v>336</v>
      </c>
      <c r="EM64" s="1144"/>
      <c r="EN64" s="1143" t="s">
        <v>336</v>
      </c>
      <c r="EO64" s="1144"/>
      <c r="EP64" s="1143" t="s">
        <v>336</v>
      </c>
      <c r="EQ64" s="1144"/>
      <c r="ER64" s="1143" t="s">
        <v>336</v>
      </c>
      <c r="ES64" s="1144"/>
      <c r="ET64" s="1143" t="s">
        <v>336</v>
      </c>
      <c r="EU64" s="1144"/>
      <c r="EV64" s="1143" t="s">
        <v>336</v>
      </c>
      <c r="EW64" s="1144"/>
      <c r="EX64" s="1143" t="s">
        <v>336</v>
      </c>
      <c r="EY64" s="1144"/>
      <c r="EZ64" s="1143" t="s">
        <v>336</v>
      </c>
      <c r="FA64" s="1144"/>
      <c r="FB64" s="1143" t="s">
        <v>336</v>
      </c>
      <c r="FC64" s="1144"/>
      <c r="FD64" s="1143" t="s">
        <v>336</v>
      </c>
      <c r="FE64" s="1144"/>
      <c r="FF64" s="1143" t="s">
        <v>336</v>
      </c>
      <c r="FG64" s="1144"/>
      <c r="FH64" s="1146" t="s">
        <v>336</v>
      </c>
      <c r="FI64" s="1041"/>
      <c r="FJ64" s="1209"/>
      <c r="FK64" s="1140"/>
      <c r="FL64" s="1140"/>
      <c r="FM64" s="1140"/>
      <c r="FN64" s="1140"/>
      <c r="FO64" s="1141"/>
      <c r="FP64" s="1147" t="s">
        <v>46</v>
      </c>
      <c r="FQ64" s="1145" t="s">
        <v>337</v>
      </c>
      <c r="FR64" s="1143" t="s">
        <v>336</v>
      </c>
      <c r="FS64" s="1148" t="s">
        <v>46</v>
      </c>
      <c r="FT64" s="1145" t="s">
        <v>337</v>
      </c>
      <c r="FU64" s="1149" t="s">
        <v>336</v>
      </c>
      <c r="FV64" s="1150" t="s">
        <v>46</v>
      </c>
      <c r="FW64" s="1143" t="s">
        <v>336</v>
      </c>
      <c r="FX64" s="1148" t="s">
        <v>46</v>
      </c>
      <c r="FY64" s="1143" t="s">
        <v>336</v>
      </c>
      <c r="FZ64" s="1148" t="s">
        <v>46</v>
      </c>
      <c r="GA64" s="1143" t="s">
        <v>336</v>
      </c>
      <c r="GB64" s="1148" t="s">
        <v>46</v>
      </c>
      <c r="GC64" s="1143" t="s">
        <v>336</v>
      </c>
      <c r="GD64" s="1148" t="s">
        <v>46</v>
      </c>
      <c r="GE64" s="1146" t="s">
        <v>336</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640</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2678</v>
      </c>
      <c r="Y65" s="1218"/>
      <c r="Z65" s="1217">
        <v>2678</v>
      </c>
      <c r="AA65" s="1218"/>
      <c r="AB65" s="1217">
        <v>2678</v>
      </c>
      <c r="AC65" s="1218"/>
      <c r="AD65" s="1217">
        <v>2678</v>
      </c>
      <c r="AE65" s="1218"/>
      <c r="AF65" s="1217">
        <v>2678</v>
      </c>
      <c r="AG65" s="1218"/>
      <c r="AH65" s="1217">
        <v>2678</v>
      </c>
      <c r="AI65" s="1218"/>
      <c r="AJ65" s="1217">
        <v>2678</v>
      </c>
      <c r="AK65" s="1218"/>
      <c r="AL65" s="1217">
        <v>2678</v>
      </c>
      <c r="AM65" s="1218"/>
      <c r="AN65" s="1217">
        <v>2678</v>
      </c>
      <c r="AO65" s="1218"/>
      <c r="AP65" s="1217">
        <v>2678</v>
      </c>
      <c r="AQ65" s="1218"/>
      <c r="AR65" s="1217"/>
      <c r="AS65" s="1218"/>
      <c r="AT65" s="1217"/>
      <c r="AU65" s="1218"/>
      <c r="AV65" s="1217"/>
      <c r="AW65" s="1218"/>
      <c r="AX65" s="1217"/>
      <c r="AY65" s="1218"/>
      <c r="AZ65" s="1217"/>
      <c r="BA65" s="1218"/>
      <c r="BB65" s="558"/>
      <c r="BC65" s="560"/>
      <c r="BD65" s="1151" t="s">
        <v>641</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2678</v>
      </c>
      <c r="CB65" s="1218"/>
      <c r="CC65" s="1217">
        <v>2678</v>
      </c>
      <c r="CD65" s="1218"/>
      <c r="CE65" s="1217">
        <v>2678</v>
      </c>
      <c r="CF65" s="1218"/>
      <c r="CG65" s="1217">
        <v>2678</v>
      </c>
      <c r="CH65" s="1218"/>
      <c r="CI65" s="1217">
        <v>2678</v>
      </c>
      <c r="CJ65" s="1218"/>
      <c r="CK65" s="1217">
        <v>2678</v>
      </c>
      <c r="CL65" s="1218"/>
      <c r="CM65" s="1217">
        <v>2678</v>
      </c>
      <c r="CN65" s="1218"/>
      <c r="CO65" s="1217">
        <v>2678</v>
      </c>
      <c r="CP65" s="1218"/>
      <c r="CQ65" s="1217">
        <v>2678</v>
      </c>
      <c r="CR65" s="1218"/>
      <c r="CS65" s="1217">
        <v>2678</v>
      </c>
      <c r="CT65" s="1218"/>
      <c r="CU65" s="1217"/>
      <c r="CV65" s="1218"/>
      <c r="CW65" s="1217"/>
      <c r="CX65" s="1218"/>
      <c r="CY65" s="1217"/>
      <c r="CZ65" s="1218"/>
      <c r="DA65" s="1217"/>
      <c r="DB65" s="1218"/>
      <c r="DC65" s="1217"/>
      <c r="DD65" s="1218"/>
      <c r="DE65" s="558"/>
      <c r="DF65" s="559"/>
      <c r="DG65" s="1151" t="s">
        <v>641</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2678</v>
      </c>
      <c r="EE65" s="1218"/>
      <c r="EF65" s="1217">
        <v>2678</v>
      </c>
      <c r="EG65" s="1218"/>
      <c r="EH65" s="1217">
        <v>2678</v>
      </c>
      <c r="EI65" s="1218"/>
      <c r="EJ65" s="1217">
        <v>2678</v>
      </c>
      <c r="EK65" s="1218"/>
      <c r="EL65" s="1217">
        <v>2678</v>
      </c>
      <c r="EM65" s="1218"/>
      <c r="EN65" s="1217">
        <v>2678</v>
      </c>
      <c r="EO65" s="1218"/>
      <c r="EP65" s="1217">
        <v>2678</v>
      </c>
      <c r="EQ65" s="1218"/>
      <c r="ER65" s="1217">
        <v>2678</v>
      </c>
      <c r="ES65" s="1218"/>
      <c r="ET65" s="1217">
        <v>2678</v>
      </c>
      <c r="EU65" s="1218"/>
      <c r="EV65" s="1217">
        <v>2678</v>
      </c>
      <c r="EW65" s="1218"/>
      <c r="EX65" s="1217"/>
      <c r="EY65" s="1218"/>
      <c r="EZ65" s="1217"/>
      <c r="FA65" s="1218"/>
      <c r="FB65" s="1217"/>
      <c r="FC65" s="1218"/>
      <c r="FD65" s="1217"/>
      <c r="FE65" s="1218"/>
      <c r="FF65" s="1217"/>
      <c r="FG65" s="1218"/>
      <c r="FH65" s="558"/>
      <c r="FI65" s="560"/>
      <c r="FJ65" s="1151" t="s">
        <v>641</v>
      </c>
      <c r="FK65" s="1152"/>
      <c r="FL65" s="1219"/>
      <c r="FM65" s="1219"/>
      <c r="FN65" s="1219"/>
      <c r="FO65" s="1214"/>
      <c r="FP65" s="1158"/>
      <c r="FQ65" s="1216"/>
      <c r="FR65" s="1156">
        <v>0</v>
      </c>
      <c r="FS65" s="1220"/>
      <c r="FT65" s="1216"/>
      <c r="FU65" s="1161">
        <v>0</v>
      </c>
      <c r="FV65" s="1220"/>
      <c r="FW65" s="1221">
        <v>2678</v>
      </c>
      <c r="FX65" s="1160"/>
      <c r="FY65" s="1221">
        <v>2678</v>
      </c>
      <c r="FZ65" s="1160"/>
      <c r="GA65" s="1221">
        <v>2678</v>
      </c>
      <c r="GB65" s="1160"/>
      <c r="GC65" s="1221">
        <v>2678</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642</v>
      </c>
      <c r="FK66" s="1190"/>
      <c r="FL66" s="1229"/>
      <c r="FM66" s="1230" t="s">
        <v>643</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338</v>
      </c>
      <c r="B68" s="1241"/>
      <c r="C68" s="1241"/>
      <c r="D68" s="1241"/>
      <c r="E68" s="814"/>
      <c r="F68" s="814"/>
      <c r="G68" s="1242" t="s">
        <v>343</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338</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338</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338</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578</v>
      </c>
    </row>
    <row r="6" spans="1:5" ht="30" customHeight="1">
      <c r="A6" s="6"/>
    </row>
    <row r="7" spans="1:5" ht="30" customHeight="1">
      <c r="A7" s="6" t="s">
        <v>579</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106</v>
      </c>
    </row>
    <row r="10" spans="1:5" ht="30" customHeight="1">
      <c r="A10" s="6" t="s">
        <v>107</v>
      </c>
    </row>
    <row r="11" spans="1:5" ht="30" customHeight="1">
      <c r="A11" s="6" t="s">
        <v>188</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6" width="7.7109375" style="1276" customWidth="1"/>
    <col min="7" max="7" width="7.7109375" style="1276" hidden="1" customWidth="1"/>
    <col min="8"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2" customFormat="1" ht="24" customHeight="1" thickBot="1">
      <c r="A1" s="1404" t="s">
        <v>616</v>
      </c>
      <c r="B1" s="1403"/>
      <c r="C1" s="1402"/>
      <c r="D1" s="1401"/>
      <c r="E1" s="1400"/>
      <c r="F1" s="1399"/>
      <c r="G1" s="1399"/>
      <c r="H1" s="1400"/>
      <c r="I1" s="1400"/>
      <c r="J1" s="1400"/>
      <c r="K1" s="1399"/>
      <c r="L1" s="1399"/>
      <c r="M1" s="1398"/>
      <c r="N1" s="1399"/>
      <c r="O1" s="1400"/>
      <c r="P1" s="1400"/>
      <c r="Q1" s="1399"/>
      <c r="R1" s="1399"/>
      <c r="S1" s="1398"/>
      <c r="T1" s="1398"/>
      <c r="U1" s="1398"/>
      <c r="V1" s="1398"/>
      <c r="W1" s="1398"/>
      <c r="X1" s="1398"/>
      <c r="Y1" s="1397"/>
      <c r="AB1" s="1396" t="s">
        <v>615</v>
      </c>
      <c r="AC1" s="1395"/>
      <c r="AD1" s="1395"/>
      <c r="AE1" s="1395"/>
      <c r="AF1" s="1395"/>
      <c r="AG1" s="1395"/>
      <c r="AH1" s="1395"/>
      <c r="AI1" s="1395"/>
      <c r="AJ1" s="1395"/>
      <c r="AK1" s="1395"/>
      <c r="AL1" s="1395"/>
      <c r="AM1" s="1395"/>
      <c r="AN1" s="1395"/>
      <c r="AO1" s="1395"/>
      <c r="AP1" s="1395"/>
      <c r="AQ1" s="1395"/>
      <c r="AR1" s="1394"/>
      <c r="AS1" s="1393"/>
      <c r="AT1" s="1393"/>
    </row>
    <row r="2" spans="1:46" ht="13.5" customHeight="1">
      <c r="AB2" s="1391" t="s">
        <v>614</v>
      </c>
      <c r="AC2" s="1390"/>
      <c r="AD2" s="1390"/>
      <c r="AE2" s="1390"/>
      <c r="AF2" s="1390"/>
      <c r="AG2" s="1390"/>
      <c r="AH2" s="1390"/>
      <c r="AI2" s="1389"/>
      <c r="AJ2" s="1388" t="s">
        <v>613</v>
      </c>
      <c r="AK2" s="1388"/>
      <c r="AL2" s="1388"/>
      <c r="AM2" s="1388"/>
      <c r="AN2" s="1388"/>
      <c r="AO2" s="1388"/>
      <c r="AP2" s="1388"/>
      <c r="AQ2" s="1387"/>
      <c r="AS2" s="1386" t="s">
        <v>612</v>
      </c>
      <c r="AT2" s="1385"/>
    </row>
    <row r="3" spans="1:46" ht="13.5" customHeight="1">
      <c r="H3" s="1276" t="s">
        <v>619</v>
      </c>
      <c r="Y3" s="1384" t="s">
        <v>620</v>
      </c>
      <c r="AB3" s="1383"/>
      <c r="AC3" s="1382"/>
      <c r="AD3" s="1382"/>
      <c r="AE3" s="1382"/>
      <c r="AF3" s="1382"/>
      <c r="AG3" s="1382"/>
      <c r="AH3" s="1382"/>
      <c r="AI3" s="1381"/>
      <c r="AJ3" s="1380"/>
      <c r="AK3" s="1380"/>
      <c r="AL3" s="1380"/>
      <c r="AM3" s="1380"/>
      <c r="AN3" s="1380"/>
      <c r="AO3" s="1380"/>
      <c r="AP3" s="1380"/>
      <c r="AQ3" s="1379"/>
      <c r="AS3" s="1378"/>
      <c r="AT3" s="1377"/>
    </row>
    <row r="4" spans="1:46" ht="13.5" customHeight="1" thickBot="1">
      <c r="A4" s="1376" t="s">
        <v>364</v>
      </c>
      <c r="B4" s="1375" t="s">
        <v>350</v>
      </c>
      <c r="C4" s="1375" t="s">
        <v>611</v>
      </c>
      <c r="D4" s="1374" t="s">
        <v>610</v>
      </c>
      <c r="E4" s="1374" t="s">
        <v>609</v>
      </c>
      <c r="F4" s="1373" t="s">
        <v>608</v>
      </c>
      <c r="G4" s="1372"/>
      <c r="H4" s="1367" t="s">
        <v>607</v>
      </c>
      <c r="I4" s="1366"/>
      <c r="J4" s="1366"/>
      <c r="K4" s="1366"/>
      <c r="L4" s="1370"/>
      <c r="M4" s="1371" t="s">
        <v>606</v>
      </c>
      <c r="N4" s="1367" t="s">
        <v>605</v>
      </c>
      <c r="O4" s="1366"/>
      <c r="P4" s="1366"/>
      <c r="Q4" s="1366"/>
      <c r="R4" s="1370"/>
      <c r="S4" s="1369" t="s">
        <v>604</v>
      </c>
      <c r="T4" s="1368"/>
      <c r="U4" s="1367" t="s">
        <v>603</v>
      </c>
      <c r="V4" s="1366"/>
      <c r="W4" s="1366"/>
      <c r="X4" s="1365"/>
      <c r="Y4" s="1364" t="s">
        <v>602</v>
      </c>
      <c r="AB4" s="1363" t="s">
        <v>601</v>
      </c>
      <c r="AC4" s="1363"/>
      <c r="AD4" s="1363"/>
      <c r="AE4" s="1363"/>
      <c r="AF4" s="1362" t="s">
        <v>600</v>
      </c>
      <c r="AG4" s="1362"/>
      <c r="AH4" s="1362"/>
      <c r="AI4" s="1362"/>
      <c r="AJ4" s="1363" t="s">
        <v>601</v>
      </c>
      <c r="AK4" s="1363"/>
      <c r="AL4" s="1363"/>
      <c r="AM4" s="1363"/>
      <c r="AN4" s="1362" t="s">
        <v>600</v>
      </c>
      <c r="AO4" s="1362"/>
      <c r="AP4" s="1362"/>
      <c r="AQ4" s="1362"/>
      <c r="AS4" s="1361"/>
      <c r="AT4" s="1360"/>
    </row>
    <row r="5" spans="1:46" ht="22.5" customHeight="1">
      <c r="A5" s="1344"/>
      <c r="B5" s="1343"/>
      <c r="C5" s="1343"/>
      <c r="D5" s="1342"/>
      <c r="E5" s="1342"/>
      <c r="F5" s="1341"/>
      <c r="G5" s="1359"/>
      <c r="H5" s="1437" t="s">
        <v>618</v>
      </c>
      <c r="I5" s="1434"/>
      <c r="J5" s="1435"/>
      <c r="K5" s="1356" t="s">
        <v>599</v>
      </c>
      <c r="L5" s="1358" t="s">
        <v>598</v>
      </c>
      <c r="M5" s="1357"/>
      <c r="N5" s="1437" t="s">
        <v>618</v>
      </c>
      <c r="O5" s="1434"/>
      <c r="P5" s="1435"/>
      <c r="Q5" s="1356" t="s">
        <v>599</v>
      </c>
      <c r="R5" s="1355" t="s">
        <v>598</v>
      </c>
      <c r="S5" s="1354"/>
      <c r="T5" s="1353"/>
      <c r="U5" s="1331" t="s">
        <v>597</v>
      </c>
      <c r="V5" s="1330" t="s">
        <v>596</v>
      </c>
      <c r="W5" s="1330" t="s">
        <v>595</v>
      </c>
      <c r="X5" s="1352" t="s">
        <v>594</v>
      </c>
      <c r="Y5" s="1328"/>
      <c r="AB5" s="1349" t="s">
        <v>593</v>
      </c>
      <c r="AC5" s="1348" t="s">
        <v>592</v>
      </c>
      <c r="AD5" s="1348" t="s">
        <v>591</v>
      </c>
      <c r="AE5" s="1347" t="s">
        <v>590</v>
      </c>
      <c r="AF5" s="1351" t="s">
        <v>593</v>
      </c>
      <c r="AG5" s="1348" t="s">
        <v>592</v>
      </c>
      <c r="AH5" s="1348" t="s">
        <v>591</v>
      </c>
      <c r="AI5" s="1347" t="s">
        <v>590</v>
      </c>
      <c r="AJ5" s="1351" t="s">
        <v>593</v>
      </c>
      <c r="AK5" s="1348" t="s">
        <v>592</v>
      </c>
      <c r="AL5" s="1348" t="s">
        <v>591</v>
      </c>
      <c r="AM5" s="1350" t="s">
        <v>590</v>
      </c>
      <c r="AN5" s="1349" t="s">
        <v>593</v>
      </c>
      <c r="AO5" s="1348" t="s">
        <v>592</v>
      </c>
      <c r="AP5" s="1348" t="s">
        <v>591</v>
      </c>
      <c r="AQ5" s="1347" t="s">
        <v>590</v>
      </c>
      <c r="AS5" s="1346" t="s">
        <v>589</v>
      </c>
      <c r="AT5" s="1345" t="s">
        <v>588</v>
      </c>
    </row>
    <row r="6" spans="1:46" ht="13.5" customHeight="1">
      <c r="A6" s="1344"/>
      <c r="B6" s="1343"/>
      <c r="C6" s="1343"/>
      <c r="D6" s="1342"/>
      <c r="E6" s="1342"/>
      <c r="F6" s="1341"/>
      <c r="G6" s="1340"/>
      <c r="H6" s="1436"/>
      <c r="I6" s="1337" t="s">
        <v>587</v>
      </c>
      <c r="J6" s="1336" t="s">
        <v>586</v>
      </c>
      <c r="K6" s="1335"/>
      <c r="L6" s="1339"/>
      <c r="M6" s="1338"/>
      <c r="N6" s="1436"/>
      <c r="O6" s="1337" t="s">
        <v>587</v>
      </c>
      <c r="P6" s="1336" t="s">
        <v>586</v>
      </c>
      <c r="Q6" s="1335"/>
      <c r="R6" s="1334"/>
      <c r="S6" s="1333" t="s">
        <v>585</v>
      </c>
      <c r="T6" s="1332" t="s">
        <v>584</v>
      </c>
      <c r="U6" s="1331"/>
      <c r="V6" s="1330"/>
      <c r="W6" s="1330"/>
      <c r="X6" s="1329"/>
      <c r="Y6" s="1328"/>
      <c r="AB6" s="1325" t="s">
        <v>583</v>
      </c>
      <c r="AC6" s="1324" t="s">
        <v>582</v>
      </c>
      <c r="AD6" s="1324" t="s">
        <v>581</v>
      </c>
      <c r="AE6" s="1323" t="s">
        <v>580</v>
      </c>
      <c r="AF6" s="1327" t="s">
        <v>583</v>
      </c>
      <c r="AG6" s="1324" t="s">
        <v>582</v>
      </c>
      <c r="AH6" s="1324" t="s">
        <v>581</v>
      </c>
      <c r="AI6" s="1323" t="s">
        <v>580</v>
      </c>
      <c r="AJ6" s="1327" t="s">
        <v>583</v>
      </c>
      <c r="AK6" s="1324" t="s">
        <v>582</v>
      </c>
      <c r="AL6" s="1324" t="s">
        <v>581</v>
      </c>
      <c r="AM6" s="1326" t="s">
        <v>580</v>
      </c>
      <c r="AN6" s="1325" t="s">
        <v>583</v>
      </c>
      <c r="AO6" s="1324" t="s">
        <v>582</v>
      </c>
      <c r="AP6" s="1324" t="s">
        <v>581</v>
      </c>
      <c r="AQ6" s="1323" t="s">
        <v>580</v>
      </c>
      <c r="AS6" s="1322"/>
      <c r="AT6" s="1321"/>
    </row>
    <row r="7" spans="1:46" ht="13.5" customHeight="1">
      <c r="A7" s="1320">
        <v>2</v>
      </c>
      <c r="B7" s="1319">
        <v>201</v>
      </c>
      <c r="C7" s="1318" t="s">
        <v>339</v>
      </c>
      <c r="D7" s="1317">
        <v>54.8</v>
      </c>
      <c r="E7" s="1316">
        <v>2.8</v>
      </c>
      <c r="F7" s="1315">
        <v>153.5</v>
      </c>
      <c r="G7" s="1314"/>
      <c r="H7" s="1307">
        <v>6263</v>
      </c>
      <c r="I7" s="1306"/>
      <c r="J7" s="1304">
        <v>6263</v>
      </c>
      <c r="K7" s="1306">
        <v>318</v>
      </c>
      <c r="L7" s="1313">
        <v>6581</v>
      </c>
      <c r="M7" s="1312">
        <v>4740</v>
      </c>
      <c r="N7" s="1306">
        <v>6289</v>
      </c>
      <c r="O7" s="1306"/>
      <c r="P7" s="1304">
        <v>6289</v>
      </c>
      <c r="Q7" s="1311">
        <v>0</v>
      </c>
      <c r="R7" s="1310">
        <v>6289</v>
      </c>
      <c r="S7" s="1309">
        <v>10.17</v>
      </c>
      <c r="T7" s="1308">
        <v>11.840000000000003</v>
      </c>
      <c r="U7" s="1307">
        <v>180</v>
      </c>
      <c r="V7" s="1306">
        <v>1840</v>
      </c>
      <c r="W7" s="1305">
        <v>2310</v>
      </c>
      <c r="X7" s="1304">
        <v>2310</v>
      </c>
      <c r="Y7" s="1303">
        <v>15</v>
      </c>
      <c r="AB7" s="1275">
        <v>26</v>
      </c>
      <c r="AC7" s="1275">
        <v>50</v>
      </c>
      <c r="AD7" s="1275">
        <v>53</v>
      </c>
      <c r="AE7" s="1275">
        <v>10.5</v>
      </c>
      <c r="AF7" s="1275">
        <v>22</v>
      </c>
      <c r="AG7" s="1275">
        <v>40</v>
      </c>
      <c r="AH7" s="1275">
        <v>38.9</v>
      </c>
      <c r="AI7" s="1275">
        <v>6.6</v>
      </c>
      <c r="AJ7" s="1275">
        <v>25.1</v>
      </c>
      <c r="AK7" s="1275">
        <v>52</v>
      </c>
      <c r="AL7" s="1275">
        <v>51.7</v>
      </c>
      <c r="AM7" s="1275">
        <v>10.4</v>
      </c>
      <c r="AN7" s="1275">
        <v>25.7</v>
      </c>
      <c r="AO7" s="1275">
        <v>32</v>
      </c>
      <c r="AP7" s="1275">
        <v>42.7</v>
      </c>
      <c r="AQ7" s="1275">
        <v>6.6</v>
      </c>
      <c r="AS7" s="1273">
        <v>1836.47</v>
      </c>
      <c r="AT7" s="1273">
        <v>2310</v>
      </c>
    </row>
    <row r="8" spans="1:46" ht="13.5" customHeight="1">
      <c r="A8" s="1302">
        <v>2</v>
      </c>
      <c r="B8" s="1301">
        <v>204</v>
      </c>
      <c r="C8" s="1300" t="s">
        <v>521</v>
      </c>
      <c r="D8" s="1299">
        <v>13.2</v>
      </c>
      <c r="E8" s="1298">
        <v>2.8</v>
      </c>
      <c r="F8" s="1297">
        <v>37</v>
      </c>
      <c r="G8" s="1296"/>
      <c r="H8" s="1289">
        <v>980</v>
      </c>
      <c r="I8" s="1288"/>
      <c r="J8" s="1286">
        <v>980</v>
      </c>
      <c r="K8" s="1288">
        <v>212</v>
      </c>
      <c r="L8" s="1295">
        <v>1192</v>
      </c>
      <c r="M8" s="1294">
        <v>506</v>
      </c>
      <c r="N8" s="1288">
        <v>1850</v>
      </c>
      <c r="O8" s="1288"/>
      <c r="P8" s="1286">
        <v>1850</v>
      </c>
      <c r="Q8" s="1293">
        <v>0</v>
      </c>
      <c r="R8" s="1292">
        <v>1850</v>
      </c>
      <c r="S8" s="1291">
        <v>10.17</v>
      </c>
      <c r="T8" s="1290">
        <v>11.840000000000003</v>
      </c>
      <c r="U8" s="1289">
        <v>120</v>
      </c>
      <c r="V8" s="1288">
        <v>290</v>
      </c>
      <c r="W8" s="1287"/>
      <c r="X8" s="1286">
        <v>290</v>
      </c>
      <c r="Y8" s="1285">
        <v>7.8</v>
      </c>
      <c r="AB8" s="1275">
        <v>26</v>
      </c>
      <c r="AC8" s="1275">
        <v>50</v>
      </c>
      <c r="AD8" s="1275">
        <v>53</v>
      </c>
      <c r="AE8" s="1275">
        <v>10.5</v>
      </c>
      <c r="AF8" s="1275">
        <v>22</v>
      </c>
      <c r="AG8" s="1275">
        <v>40</v>
      </c>
      <c r="AH8" s="1275">
        <v>38.9</v>
      </c>
      <c r="AI8" s="1275">
        <v>6.6</v>
      </c>
      <c r="AJ8" s="1275">
        <v>27.1</v>
      </c>
      <c r="AK8" s="1275">
        <v>49</v>
      </c>
      <c r="AL8" s="1275">
        <v>55.5</v>
      </c>
      <c r="AM8" s="1275">
        <v>11.1</v>
      </c>
      <c r="AN8" s="1275">
        <v>16</v>
      </c>
      <c r="AO8" s="1275">
        <v>58</v>
      </c>
      <c r="AP8" s="1275">
        <v>32.799999999999997</v>
      </c>
      <c r="AQ8" s="1275">
        <v>6.6</v>
      </c>
      <c r="AS8" s="1273">
        <v>287.36</v>
      </c>
      <c r="AT8" s="1273">
        <v>287.36</v>
      </c>
    </row>
    <row r="9" spans="1:46" ht="13.5" customHeight="1">
      <c r="A9" s="1302">
        <v>2</v>
      </c>
      <c r="B9" s="1301">
        <v>205</v>
      </c>
      <c r="C9" s="1300" t="s">
        <v>552</v>
      </c>
      <c r="D9" s="1299">
        <v>13.2</v>
      </c>
      <c r="E9" s="1298">
        <v>2.8</v>
      </c>
      <c r="F9" s="1297">
        <v>37</v>
      </c>
      <c r="G9" s="1296"/>
      <c r="H9" s="1289">
        <v>1157</v>
      </c>
      <c r="I9" s="1288"/>
      <c r="J9" s="1286">
        <v>1157</v>
      </c>
      <c r="K9" s="1288">
        <v>212</v>
      </c>
      <c r="L9" s="1295">
        <v>1369</v>
      </c>
      <c r="M9" s="1294">
        <v>683</v>
      </c>
      <c r="N9" s="1288">
        <v>2006</v>
      </c>
      <c r="O9" s="1288"/>
      <c r="P9" s="1286">
        <v>2006</v>
      </c>
      <c r="Q9" s="1293">
        <v>0</v>
      </c>
      <c r="R9" s="1292">
        <v>2006</v>
      </c>
      <c r="S9" s="1291">
        <v>10.17</v>
      </c>
      <c r="T9" s="1290">
        <v>11.840000000000003</v>
      </c>
      <c r="U9" s="1289">
        <v>120</v>
      </c>
      <c r="V9" s="1288">
        <v>340</v>
      </c>
      <c r="W9" s="1287"/>
      <c r="X9" s="1286">
        <v>340</v>
      </c>
      <c r="Y9" s="1285">
        <v>9.1999999999999993</v>
      </c>
      <c r="AB9" s="1275">
        <v>26</v>
      </c>
      <c r="AC9" s="1275">
        <v>50</v>
      </c>
      <c r="AD9" s="1275">
        <v>53</v>
      </c>
      <c r="AE9" s="1275">
        <v>10.5</v>
      </c>
      <c r="AF9" s="1275">
        <v>22</v>
      </c>
      <c r="AG9" s="1275">
        <v>40</v>
      </c>
      <c r="AH9" s="1275">
        <v>38.9</v>
      </c>
      <c r="AI9" s="1275">
        <v>6.6</v>
      </c>
      <c r="AJ9" s="1275">
        <v>27.2</v>
      </c>
      <c r="AK9" s="1275">
        <v>48</v>
      </c>
      <c r="AL9" s="1275">
        <v>55.3</v>
      </c>
      <c r="AM9" s="1275">
        <v>11</v>
      </c>
      <c r="AN9" s="1275">
        <v>16.2</v>
      </c>
      <c r="AO9" s="1275">
        <v>57</v>
      </c>
      <c r="AP9" s="1275">
        <v>33</v>
      </c>
      <c r="AQ9" s="1275">
        <v>6.6</v>
      </c>
      <c r="AS9" s="1273">
        <v>339.26</v>
      </c>
      <c r="AT9" s="1273">
        <v>339.26</v>
      </c>
    </row>
    <row r="10" spans="1:46" ht="13.5" customHeight="1">
      <c r="A10" s="1302">
        <v>2</v>
      </c>
      <c r="B10" s="1301">
        <v>208</v>
      </c>
      <c r="C10" s="1300" t="s">
        <v>567</v>
      </c>
      <c r="D10" s="1299">
        <v>53.3</v>
      </c>
      <c r="E10" s="1298">
        <v>2.8</v>
      </c>
      <c r="F10" s="1297">
        <v>149.30000000000001</v>
      </c>
      <c r="G10" s="1296"/>
      <c r="H10" s="1289">
        <v>3620</v>
      </c>
      <c r="I10" s="1288"/>
      <c r="J10" s="1286">
        <v>3620</v>
      </c>
      <c r="K10" s="1288">
        <v>136</v>
      </c>
      <c r="L10" s="1295">
        <v>3756</v>
      </c>
      <c r="M10" s="1294">
        <v>2678</v>
      </c>
      <c r="N10" s="1288">
        <v>5770</v>
      </c>
      <c r="O10" s="1288"/>
      <c r="P10" s="1286">
        <v>5770</v>
      </c>
      <c r="Q10" s="1293">
        <v>0</v>
      </c>
      <c r="R10" s="1292">
        <v>5770</v>
      </c>
      <c r="S10" s="1291">
        <v>10.17</v>
      </c>
      <c r="T10" s="1290">
        <v>11.840000000000003</v>
      </c>
      <c r="U10" s="1289">
        <v>110</v>
      </c>
      <c r="V10" s="1288">
        <v>1070</v>
      </c>
      <c r="W10" s="1287"/>
      <c r="X10" s="1286">
        <v>1070</v>
      </c>
      <c r="Y10" s="1285">
        <v>7.2</v>
      </c>
      <c r="AB10" s="1275">
        <v>26</v>
      </c>
      <c r="AC10" s="1275">
        <v>50</v>
      </c>
      <c r="AD10" s="1275">
        <v>53</v>
      </c>
      <c r="AE10" s="1275">
        <v>10.5</v>
      </c>
      <c r="AF10" s="1275">
        <v>22</v>
      </c>
      <c r="AG10" s="1275">
        <v>40</v>
      </c>
      <c r="AH10" s="1275">
        <v>38.9</v>
      </c>
      <c r="AI10" s="1275">
        <v>6.6</v>
      </c>
      <c r="AJ10" s="1275">
        <v>27.1</v>
      </c>
      <c r="AK10" s="1275">
        <v>46</v>
      </c>
      <c r="AL10" s="1275">
        <v>53.7</v>
      </c>
      <c r="AM10" s="1275">
        <v>10.4</v>
      </c>
      <c r="AN10" s="1275">
        <v>17.8</v>
      </c>
      <c r="AO10" s="1275">
        <v>52</v>
      </c>
      <c r="AP10" s="1275">
        <v>34.6</v>
      </c>
      <c r="AQ10" s="1275">
        <v>6.6</v>
      </c>
      <c r="AS10" s="1273">
        <v>1061.48</v>
      </c>
      <c r="AT10" s="1273">
        <v>1061.48</v>
      </c>
    </row>
    <row r="11" spans="1:46" ht="13.5" customHeight="1">
      <c r="A11" s="1302"/>
      <c r="B11" s="1301"/>
      <c r="C11" s="1300"/>
      <c r="D11" s="1299"/>
      <c r="E11" s="1298"/>
      <c r="F11" s="1297"/>
      <c r="G11" s="1296"/>
      <c r="H11" s="1289"/>
      <c r="I11" s="1288"/>
      <c r="J11" s="1286"/>
      <c r="K11" s="1288"/>
      <c r="L11" s="1295"/>
      <c r="M11" s="1294"/>
      <c r="N11" s="1288"/>
      <c r="O11" s="1288"/>
      <c r="P11" s="1286"/>
      <c r="Q11" s="1293"/>
      <c r="R11" s="1292"/>
      <c r="S11" s="1291"/>
      <c r="T11" s="1290"/>
      <c r="U11" s="1289"/>
      <c r="V11" s="1288"/>
      <c r="W11" s="1287"/>
      <c r="X11" s="1286"/>
      <c r="Y11" s="1285"/>
    </row>
    <row r="12" spans="1:46" ht="13.5" customHeight="1">
      <c r="A12" s="1302"/>
      <c r="B12" s="1301"/>
      <c r="C12" s="1300"/>
      <c r="D12" s="1299"/>
      <c r="E12" s="1298"/>
      <c r="F12" s="1297"/>
      <c r="G12" s="1296"/>
      <c r="H12" s="1289"/>
      <c r="I12" s="1288"/>
      <c r="J12" s="1286"/>
      <c r="K12" s="1288"/>
      <c r="L12" s="1295"/>
      <c r="M12" s="1294"/>
      <c r="N12" s="1288"/>
      <c r="O12" s="1288"/>
      <c r="P12" s="1286"/>
      <c r="Q12" s="1293"/>
      <c r="R12" s="1292"/>
      <c r="S12" s="1291"/>
      <c r="T12" s="1290"/>
      <c r="U12" s="1289"/>
      <c r="V12" s="1288"/>
      <c r="W12" s="1287"/>
      <c r="X12" s="1286"/>
      <c r="Y12" s="1285"/>
    </row>
    <row r="13" spans="1:46" ht="13.5" customHeight="1">
      <c r="A13" s="1302"/>
      <c r="B13" s="1301"/>
      <c r="C13" s="1300"/>
      <c r="D13" s="1299"/>
      <c r="E13" s="1298"/>
      <c r="F13" s="1297"/>
      <c r="G13" s="1296"/>
      <c r="H13" s="1289"/>
      <c r="I13" s="1288"/>
      <c r="J13" s="1286"/>
      <c r="K13" s="1288"/>
      <c r="L13" s="1295"/>
      <c r="M13" s="1294"/>
      <c r="N13" s="1288"/>
      <c r="O13" s="1288"/>
      <c r="P13" s="1286"/>
      <c r="Q13" s="1293"/>
      <c r="R13" s="1292"/>
      <c r="S13" s="1291"/>
      <c r="T13" s="1290"/>
      <c r="U13" s="1289"/>
      <c r="V13" s="1288"/>
      <c r="W13" s="1287"/>
      <c r="X13" s="1286"/>
      <c r="Y13" s="1285"/>
    </row>
    <row r="14" spans="1:46" ht="13.5" customHeight="1">
      <c r="A14" s="1302"/>
      <c r="B14" s="1301"/>
      <c r="C14" s="1300"/>
      <c r="D14" s="1299"/>
      <c r="E14" s="1298"/>
      <c r="F14" s="1297"/>
      <c r="G14" s="1296"/>
      <c r="H14" s="1289"/>
      <c r="I14" s="1288"/>
      <c r="J14" s="1286"/>
      <c r="K14" s="1288"/>
      <c r="L14" s="1295"/>
      <c r="M14" s="1294"/>
      <c r="N14" s="1288"/>
      <c r="O14" s="1288"/>
      <c r="P14" s="1286"/>
      <c r="Q14" s="1293"/>
      <c r="R14" s="1292"/>
      <c r="S14" s="1291"/>
      <c r="T14" s="1290"/>
      <c r="U14" s="1289"/>
      <c r="V14" s="1288"/>
      <c r="W14" s="1287"/>
      <c r="X14" s="1286"/>
      <c r="Y14" s="1285"/>
    </row>
    <row r="15" spans="1:46" ht="13.5" customHeight="1">
      <c r="A15" s="1302"/>
      <c r="B15" s="1301"/>
      <c r="C15" s="1300"/>
      <c r="D15" s="1299"/>
      <c r="E15" s="1298"/>
      <c r="F15" s="1297"/>
      <c r="G15" s="1296"/>
      <c r="H15" s="1289"/>
      <c r="I15" s="1288"/>
      <c r="J15" s="1286"/>
      <c r="K15" s="1288"/>
      <c r="L15" s="1295"/>
      <c r="M15" s="1294"/>
      <c r="N15" s="1288"/>
      <c r="O15" s="1288"/>
      <c r="P15" s="1286"/>
      <c r="Q15" s="1293"/>
      <c r="R15" s="1292"/>
      <c r="S15" s="1291"/>
      <c r="T15" s="1290"/>
      <c r="U15" s="1289"/>
      <c r="V15" s="1288"/>
      <c r="W15" s="1287"/>
      <c r="X15" s="1286"/>
      <c r="Y15" s="1285"/>
    </row>
    <row r="16" spans="1:46" ht="13.5" customHeight="1">
      <c r="A16" s="1302"/>
      <c r="B16" s="1301"/>
      <c r="C16" s="1300"/>
      <c r="D16" s="1299"/>
      <c r="E16" s="1298"/>
      <c r="F16" s="1297"/>
      <c r="G16" s="1296"/>
      <c r="H16" s="1289"/>
      <c r="I16" s="1288"/>
      <c r="J16" s="1286"/>
      <c r="K16" s="1288"/>
      <c r="L16" s="1295"/>
      <c r="M16" s="1294"/>
      <c r="N16" s="1288"/>
      <c r="O16" s="1288"/>
      <c r="P16" s="1286"/>
      <c r="Q16" s="1293"/>
      <c r="R16" s="1292"/>
      <c r="S16" s="1291"/>
      <c r="T16" s="1290"/>
      <c r="U16" s="1289"/>
      <c r="V16" s="1288"/>
      <c r="W16" s="1287"/>
      <c r="X16" s="1286"/>
      <c r="Y16" s="1285"/>
    </row>
    <row r="17" spans="1:25" ht="13.5" customHeight="1">
      <c r="A17" s="1302"/>
      <c r="B17" s="1301"/>
      <c r="C17" s="1300"/>
      <c r="D17" s="1299"/>
      <c r="E17" s="1298"/>
      <c r="F17" s="1297"/>
      <c r="G17" s="1296"/>
      <c r="H17" s="1289"/>
      <c r="I17" s="1288"/>
      <c r="J17" s="1286"/>
      <c r="K17" s="1288"/>
      <c r="L17" s="1295"/>
      <c r="M17" s="1294"/>
      <c r="N17" s="1288"/>
      <c r="O17" s="1288"/>
      <c r="P17" s="1286"/>
      <c r="Q17" s="1293"/>
      <c r="R17" s="1292"/>
      <c r="S17" s="1291"/>
      <c r="T17" s="1290"/>
      <c r="U17" s="1289"/>
      <c r="V17" s="1288"/>
      <c r="W17" s="1287"/>
      <c r="X17" s="1286"/>
      <c r="Y17" s="1285"/>
    </row>
    <row r="18" spans="1:25" ht="13.5" customHeight="1">
      <c r="A18" s="1302"/>
      <c r="B18" s="1301"/>
      <c r="C18" s="1300"/>
      <c r="D18" s="1299"/>
      <c r="E18" s="1298"/>
      <c r="F18" s="1297"/>
      <c r="G18" s="1296"/>
      <c r="H18" s="1289"/>
      <c r="I18" s="1288"/>
      <c r="J18" s="1286"/>
      <c r="K18" s="1288"/>
      <c r="L18" s="1295"/>
      <c r="M18" s="1294"/>
      <c r="N18" s="1288"/>
      <c r="O18" s="1288"/>
      <c r="P18" s="1286"/>
      <c r="Q18" s="1293"/>
      <c r="R18" s="1292"/>
      <c r="S18" s="1291"/>
      <c r="T18" s="1290"/>
      <c r="U18" s="1289"/>
      <c r="V18" s="1288"/>
      <c r="W18" s="1287"/>
      <c r="X18" s="1286"/>
      <c r="Y18" s="1285"/>
    </row>
    <row r="19" spans="1:25" ht="13.5" customHeight="1">
      <c r="A19" s="1302"/>
      <c r="B19" s="1301"/>
      <c r="C19" s="1300"/>
      <c r="D19" s="1299"/>
      <c r="E19" s="1298"/>
      <c r="F19" s="1297"/>
      <c r="G19" s="1296"/>
      <c r="H19" s="1289"/>
      <c r="I19" s="1288"/>
      <c r="J19" s="1286"/>
      <c r="K19" s="1288"/>
      <c r="L19" s="1295"/>
      <c r="M19" s="1294"/>
      <c r="N19" s="1288"/>
      <c r="O19" s="1288"/>
      <c r="P19" s="1286"/>
      <c r="Q19" s="1293"/>
      <c r="R19" s="1292"/>
      <c r="S19" s="1291"/>
      <c r="T19" s="1290"/>
      <c r="U19" s="1289"/>
      <c r="V19" s="1288"/>
      <c r="W19" s="1287"/>
      <c r="X19" s="1286"/>
      <c r="Y19" s="1285"/>
    </row>
    <row r="20" spans="1:25" ht="13.5" customHeight="1">
      <c r="A20" s="1302"/>
      <c r="B20" s="1301"/>
      <c r="C20" s="1300"/>
      <c r="D20" s="1299"/>
      <c r="E20" s="1298"/>
      <c r="F20" s="1297"/>
      <c r="G20" s="1296"/>
      <c r="H20" s="1289"/>
      <c r="I20" s="1288"/>
      <c r="J20" s="1286"/>
      <c r="K20" s="1288"/>
      <c r="L20" s="1295"/>
      <c r="M20" s="1294"/>
      <c r="N20" s="1288"/>
      <c r="O20" s="1288"/>
      <c r="P20" s="1286"/>
      <c r="Q20" s="1293"/>
      <c r="R20" s="1292"/>
      <c r="S20" s="1291"/>
      <c r="T20" s="1290"/>
      <c r="U20" s="1289"/>
      <c r="V20" s="1288"/>
      <c r="W20" s="1287"/>
      <c r="X20" s="1286"/>
      <c r="Y20" s="1285"/>
    </row>
    <row r="21" spans="1:25" ht="13.5" customHeight="1">
      <c r="A21" s="1302"/>
      <c r="B21" s="1301"/>
      <c r="C21" s="1300"/>
      <c r="D21" s="1299"/>
      <c r="E21" s="1298"/>
      <c r="F21" s="1297"/>
      <c r="G21" s="1296"/>
      <c r="H21" s="1289"/>
      <c r="I21" s="1288"/>
      <c r="J21" s="1286"/>
      <c r="K21" s="1288"/>
      <c r="L21" s="1295"/>
      <c r="M21" s="1294"/>
      <c r="N21" s="1288"/>
      <c r="O21" s="1288"/>
      <c r="P21" s="1286"/>
      <c r="Q21" s="1293"/>
      <c r="R21" s="1292"/>
      <c r="S21" s="1291"/>
      <c r="T21" s="1290"/>
      <c r="U21" s="1289"/>
      <c r="V21" s="1288"/>
      <c r="W21" s="1287"/>
      <c r="X21" s="1286"/>
      <c r="Y21" s="1285"/>
    </row>
    <row r="22" spans="1:25" ht="13.5" customHeight="1">
      <c r="A22" s="1302"/>
      <c r="B22" s="1301"/>
      <c r="C22" s="1300"/>
      <c r="D22" s="1299"/>
      <c r="E22" s="1298"/>
      <c r="F22" s="1297"/>
      <c r="G22" s="1296"/>
      <c r="H22" s="1289"/>
      <c r="I22" s="1288"/>
      <c r="J22" s="1286"/>
      <c r="K22" s="1288"/>
      <c r="L22" s="1295"/>
      <c r="M22" s="1294"/>
      <c r="N22" s="1288"/>
      <c r="O22" s="1288"/>
      <c r="P22" s="1286"/>
      <c r="Q22" s="1293"/>
      <c r="R22" s="1292"/>
      <c r="S22" s="1291"/>
      <c r="T22" s="1290"/>
      <c r="U22" s="1289"/>
      <c r="V22" s="1288"/>
      <c r="W22" s="1287"/>
      <c r="X22" s="1286"/>
      <c r="Y22" s="1285"/>
    </row>
    <row r="23" spans="1:25" ht="13.5" customHeight="1">
      <c r="A23" s="1302"/>
      <c r="B23" s="1301"/>
      <c r="C23" s="1300"/>
      <c r="D23" s="1299"/>
      <c r="E23" s="1298"/>
      <c r="F23" s="1297"/>
      <c r="G23" s="1296"/>
      <c r="H23" s="1289"/>
      <c r="I23" s="1288"/>
      <c r="J23" s="1286"/>
      <c r="K23" s="1288"/>
      <c r="L23" s="1295"/>
      <c r="M23" s="1294"/>
      <c r="N23" s="1288"/>
      <c r="O23" s="1288"/>
      <c r="P23" s="1286"/>
      <c r="Q23" s="1293"/>
      <c r="R23" s="1292"/>
      <c r="S23" s="1291"/>
      <c r="T23" s="1290"/>
      <c r="U23" s="1289"/>
      <c r="V23" s="1288"/>
      <c r="W23" s="1287"/>
      <c r="X23" s="1286"/>
      <c r="Y23" s="1285"/>
    </row>
    <row r="24" spans="1:25" ht="13.5" customHeight="1">
      <c r="A24" s="1302"/>
      <c r="B24" s="1301"/>
      <c r="C24" s="1300"/>
      <c r="D24" s="1299"/>
      <c r="E24" s="1298"/>
      <c r="F24" s="1297"/>
      <c r="G24" s="1296"/>
      <c r="H24" s="1289"/>
      <c r="I24" s="1288"/>
      <c r="J24" s="1286"/>
      <c r="K24" s="1288"/>
      <c r="L24" s="1295"/>
      <c r="M24" s="1294"/>
      <c r="N24" s="1288"/>
      <c r="O24" s="1288"/>
      <c r="P24" s="1286"/>
      <c r="Q24" s="1293"/>
      <c r="R24" s="1292"/>
      <c r="S24" s="1291"/>
      <c r="T24" s="1290"/>
      <c r="U24" s="1289"/>
      <c r="V24" s="1288"/>
      <c r="W24" s="1287"/>
      <c r="X24" s="1286"/>
      <c r="Y24" s="1285"/>
    </row>
    <row r="25" spans="1:25" ht="13.5" customHeight="1">
      <c r="A25" s="1302"/>
      <c r="B25" s="1301"/>
      <c r="C25" s="1300"/>
      <c r="D25" s="1299"/>
      <c r="E25" s="1298"/>
      <c r="F25" s="1297"/>
      <c r="G25" s="1296"/>
      <c r="H25" s="1289"/>
      <c r="I25" s="1288"/>
      <c r="J25" s="1286"/>
      <c r="K25" s="1288"/>
      <c r="L25" s="1295"/>
      <c r="M25" s="1294"/>
      <c r="N25" s="1288"/>
      <c r="O25" s="1288"/>
      <c r="P25" s="1286"/>
      <c r="Q25" s="1293"/>
      <c r="R25" s="1292"/>
      <c r="S25" s="1291"/>
      <c r="T25" s="1290"/>
      <c r="U25" s="1289"/>
      <c r="V25" s="1288"/>
      <c r="W25" s="1287"/>
      <c r="X25" s="1286"/>
      <c r="Y25" s="1285"/>
    </row>
    <row r="26" spans="1:25" ht="13.5" customHeight="1">
      <c r="A26" s="1302"/>
      <c r="B26" s="1301"/>
      <c r="C26" s="1300"/>
      <c r="D26" s="1299"/>
      <c r="E26" s="1298"/>
      <c r="F26" s="1297"/>
      <c r="G26" s="1296"/>
      <c r="H26" s="1289"/>
      <c r="I26" s="1288"/>
      <c r="J26" s="1286"/>
      <c r="K26" s="1288"/>
      <c r="L26" s="1295"/>
      <c r="M26" s="1294"/>
      <c r="N26" s="1288"/>
      <c r="O26" s="1288"/>
      <c r="P26" s="1286"/>
      <c r="Q26" s="1293"/>
      <c r="R26" s="1292"/>
      <c r="S26" s="1291"/>
      <c r="T26" s="1290"/>
      <c r="U26" s="1289"/>
      <c r="V26" s="1288"/>
      <c r="W26" s="1287"/>
      <c r="X26" s="1286"/>
      <c r="Y26" s="1285"/>
    </row>
    <row r="27" spans="1:25" ht="13.5" customHeight="1">
      <c r="A27" s="1302"/>
      <c r="B27" s="1301"/>
      <c r="C27" s="1300"/>
      <c r="D27" s="1299"/>
      <c r="E27" s="1298"/>
      <c r="F27" s="1297"/>
      <c r="G27" s="1296"/>
      <c r="H27" s="1289"/>
      <c r="I27" s="1288"/>
      <c r="J27" s="1286"/>
      <c r="K27" s="1288"/>
      <c r="L27" s="1295"/>
      <c r="M27" s="1294"/>
      <c r="N27" s="1288"/>
      <c r="O27" s="1288"/>
      <c r="P27" s="1286"/>
      <c r="Q27" s="1293"/>
      <c r="R27" s="1292"/>
      <c r="S27" s="1291"/>
      <c r="T27" s="1290"/>
      <c r="U27" s="1289"/>
      <c r="V27" s="1288"/>
      <c r="W27" s="1287"/>
      <c r="X27" s="1286"/>
      <c r="Y27" s="1285"/>
    </row>
    <row r="28" spans="1:25" ht="13.5" customHeight="1">
      <c r="A28" s="1302"/>
      <c r="B28" s="1301"/>
      <c r="C28" s="1300"/>
      <c r="D28" s="1299"/>
      <c r="E28" s="1298"/>
      <c r="F28" s="1297"/>
      <c r="G28" s="1296"/>
      <c r="H28" s="1289"/>
      <c r="I28" s="1288"/>
      <c r="J28" s="1286"/>
      <c r="K28" s="1288"/>
      <c r="L28" s="1295"/>
      <c r="M28" s="1294"/>
      <c r="N28" s="1288"/>
      <c r="O28" s="1288"/>
      <c r="P28" s="1286"/>
      <c r="Q28" s="1293"/>
      <c r="R28" s="1292"/>
      <c r="S28" s="1291"/>
      <c r="T28" s="1290"/>
      <c r="U28" s="1289"/>
      <c r="V28" s="1288"/>
      <c r="W28" s="1287"/>
      <c r="X28" s="1286"/>
      <c r="Y28" s="1285"/>
    </row>
    <row r="29" spans="1:25" ht="13.5" customHeight="1">
      <c r="A29" s="1302"/>
      <c r="B29" s="1301"/>
      <c r="C29" s="1300"/>
      <c r="D29" s="1299"/>
      <c r="E29" s="1298"/>
      <c r="F29" s="1297"/>
      <c r="G29" s="1296"/>
      <c r="H29" s="1289"/>
      <c r="I29" s="1288"/>
      <c r="J29" s="1286"/>
      <c r="K29" s="1288"/>
      <c r="L29" s="1295"/>
      <c r="M29" s="1294"/>
      <c r="N29" s="1288"/>
      <c r="O29" s="1288"/>
      <c r="P29" s="1286"/>
      <c r="Q29" s="1293"/>
      <c r="R29" s="1292"/>
      <c r="S29" s="1291"/>
      <c r="T29" s="1290"/>
      <c r="U29" s="1289"/>
      <c r="V29" s="1288"/>
      <c r="W29" s="1287"/>
      <c r="X29" s="1286"/>
      <c r="Y29" s="1285"/>
    </row>
    <row r="30" spans="1:25" ht="13.5" customHeight="1">
      <c r="A30" s="1302"/>
      <c r="B30" s="1301"/>
      <c r="C30" s="1300"/>
      <c r="D30" s="1299"/>
      <c r="E30" s="1298"/>
      <c r="F30" s="1297"/>
      <c r="G30" s="1296"/>
      <c r="H30" s="1289"/>
      <c r="I30" s="1288"/>
      <c r="J30" s="1286"/>
      <c r="K30" s="1288"/>
      <c r="L30" s="1295"/>
      <c r="M30" s="1294"/>
      <c r="N30" s="1288"/>
      <c r="O30" s="1288"/>
      <c r="P30" s="1286"/>
      <c r="Q30" s="1293"/>
      <c r="R30" s="1292"/>
      <c r="S30" s="1291"/>
      <c r="T30" s="1290"/>
      <c r="U30" s="1289"/>
      <c r="V30" s="1288"/>
      <c r="W30" s="1287"/>
      <c r="X30" s="1286"/>
      <c r="Y30" s="1285"/>
    </row>
    <row r="31" spans="1:25" ht="13.5" customHeight="1">
      <c r="A31" s="1302"/>
      <c r="B31" s="1301"/>
      <c r="C31" s="1300"/>
      <c r="D31" s="1299"/>
      <c r="E31" s="1298"/>
      <c r="F31" s="1297"/>
      <c r="G31" s="1296"/>
      <c r="H31" s="1289"/>
      <c r="I31" s="1288"/>
      <c r="J31" s="1286"/>
      <c r="K31" s="1288"/>
      <c r="L31" s="1295"/>
      <c r="M31" s="1294"/>
      <c r="N31" s="1288"/>
      <c r="O31" s="1288"/>
      <c r="P31" s="1286"/>
      <c r="Q31" s="1293"/>
      <c r="R31" s="1292"/>
      <c r="S31" s="1291"/>
      <c r="T31" s="1290"/>
      <c r="U31" s="1289"/>
      <c r="V31" s="1288"/>
      <c r="W31" s="1287"/>
      <c r="X31" s="1286"/>
      <c r="Y31" s="1285"/>
    </row>
    <row r="32" spans="1:25" ht="13.5" customHeight="1">
      <c r="A32" s="1302"/>
      <c r="B32" s="1301"/>
      <c r="C32" s="1300"/>
      <c r="D32" s="1299"/>
      <c r="E32" s="1298"/>
      <c r="F32" s="1297"/>
      <c r="G32" s="1296"/>
      <c r="H32" s="1289"/>
      <c r="I32" s="1288"/>
      <c r="J32" s="1286"/>
      <c r="K32" s="1288"/>
      <c r="L32" s="1295"/>
      <c r="M32" s="1294"/>
      <c r="N32" s="1288"/>
      <c r="O32" s="1288"/>
      <c r="P32" s="1286"/>
      <c r="Q32" s="1293"/>
      <c r="R32" s="1292"/>
      <c r="S32" s="1291"/>
      <c r="T32" s="1290"/>
      <c r="U32" s="1289"/>
      <c r="V32" s="1288"/>
      <c r="W32" s="1287"/>
      <c r="X32" s="1286"/>
      <c r="Y32" s="1285"/>
    </row>
    <row r="33" spans="1:25" ht="13.5" customHeight="1">
      <c r="A33" s="1302"/>
      <c r="B33" s="1301"/>
      <c r="C33" s="1300"/>
      <c r="D33" s="1299"/>
      <c r="E33" s="1298"/>
      <c r="F33" s="1297"/>
      <c r="G33" s="1296"/>
      <c r="H33" s="1289"/>
      <c r="I33" s="1288"/>
      <c r="J33" s="1286"/>
      <c r="K33" s="1288"/>
      <c r="L33" s="1295"/>
      <c r="M33" s="1294"/>
      <c r="N33" s="1288"/>
      <c r="O33" s="1288"/>
      <c r="P33" s="1286"/>
      <c r="Q33" s="1293"/>
      <c r="R33" s="1292"/>
      <c r="S33" s="1291"/>
      <c r="T33" s="1290"/>
      <c r="U33" s="1289"/>
      <c r="V33" s="1288"/>
      <c r="W33" s="1287"/>
      <c r="X33" s="1286"/>
      <c r="Y33" s="1285"/>
    </row>
    <row r="34" spans="1:25" ht="13.5" customHeight="1">
      <c r="A34" s="1302"/>
      <c r="B34" s="1301"/>
      <c r="C34" s="1300"/>
      <c r="D34" s="1299"/>
      <c r="E34" s="1298"/>
      <c r="F34" s="1297"/>
      <c r="G34" s="1296"/>
      <c r="H34" s="1289"/>
      <c r="I34" s="1288"/>
      <c r="J34" s="1286"/>
      <c r="K34" s="1288"/>
      <c r="L34" s="1295"/>
      <c r="M34" s="1294"/>
      <c r="N34" s="1288"/>
      <c r="O34" s="1288"/>
      <c r="P34" s="1286"/>
      <c r="Q34" s="1293"/>
      <c r="R34" s="1292"/>
      <c r="S34" s="1291"/>
      <c r="T34" s="1290"/>
      <c r="U34" s="1289"/>
      <c r="V34" s="1288"/>
      <c r="W34" s="1287"/>
      <c r="X34" s="1286"/>
      <c r="Y34" s="1285"/>
    </row>
    <row r="35" spans="1:25" ht="13.5" customHeight="1">
      <c r="A35" s="1302"/>
      <c r="B35" s="1301"/>
      <c r="C35" s="1300"/>
      <c r="D35" s="1299"/>
      <c r="E35" s="1298"/>
      <c r="F35" s="1297"/>
      <c r="G35" s="1296"/>
      <c r="H35" s="1289"/>
      <c r="I35" s="1288"/>
      <c r="J35" s="1286"/>
      <c r="K35" s="1288"/>
      <c r="L35" s="1295"/>
      <c r="M35" s="1294"/>
      <c r="N35" s="1288"/>
      <c r="O35" s="1288"/>
      <c r="P35" s="1286"/>
      <c r="Q35" s="1293"/>
      <c r="R35" s="1292"/>
      <c r="S35" s="1291"/>
      <c r="T35" s="1290"/>
      <c r="U35" s="1289"/>
      <c r="V35" s="1288"/>
      <c r="W35" s="1287"/>
      <c r="X35" s="1286"/>
      <c r="Y35" s="1285"/>
    </row>
    <row r="36" spans="1:25" ht="13.5" customHeight="1" thickBot="1">
      <c r="A36" s="1405"/>
      <c r="B36" s="1406"/>
      <c r="C36" s="1407"/>
      <c r="D36" s="1408"/>
      <c r="E36" s="1409"/>
      <c r="F36" s="1410"/>
      <c r="G36" s="1411"/>
      <c r="H36" s="1412"/>
      <c r="I36" s="1413"/>
      <c r="J36" s="1414"/>
      <c r="K36" s="1413"/>
      <c r="L36" s="1415"/>
      <c r="M36" s="1416"/>
      <c r="N36" s="1413"/>
      <c r="O36" s="1413"/>
      <c r="P36" s="1414"/>
      <c r="Q36" s="1417"/>
      <c r="R36" s="1418"/>
      <c r="S36" s="1419"/>
      <c r="T36" s="1420"/>
      <c r="U36" s="1412"/>
      <c r="V36" s="1413"/>
      <c r="W36" s="1421"/>
      <c r="X36" s="1414"/>
      <c r="Y36" s="1422"/>
    </row>
    <row r="37" spans="1:25" ht="18.95" customHeight="1" thickTop="1">
      <c r="A37" s="1431" t="s">
        <v>617</v>
      </c>
      <c r="B37" s="1432"/>
      <c r="C37" s="1433"/>
      <c r="D37" s="1423">
        <v>134.5</v>
      </c>
      <c r="E37" s="1424"/>
      <c r="F37" s="1424">
        <v>376.8</v>
      </c>
      <c r="G37" s="1425"/>
      <c r="H37" s="1426">
        <v>12020</v>
      </c>
      <c r="I37" s="1427">
        <v>0</v>
      </c>
      <c r="J37" s="1427">
        <v>12020</v>
      </c>
      <c r="K37" s="1427">
        <v>878</v>
      </c>
      <c r="L37" s="1427">
        <v>12898</v>
      </c>
      <c r="M37" s="1426">
        <v>8607</v>
      </c>
      <c r="N37" s="1426">
        <v>15915</v>
      </c>
      <c r="O37" s="1427">
        <v>0</v>
      </c>
      <c r="P37" s="1427">
        <v>15915</v>
      </c>
      <c r="Q37" s="1427">
        <v>0</v>
      </c>
      <c r="R37" s="1427">
        <v>15915</v>
      </c>
      <c r="S37" s="1428"/>
      <c r="T37" s="1429"/>
      <c r="U37" s="1426">
        <v>530</v>
      </c>
      <c r="V37" s="1427">
        <v>3540</v>
      </c>
      <c r="W37" s="1427">
        <v>2310</v>
      </c>
      <c r="X37" s="1427">
        <v>4010</v>
      </c>
      <c r="Y37" s="1430"/>
    </row>
    <row r="38" spans="1:25" ht="13.5" customHeight="1">
      <c r="A38" s="1276" t="s">
        <v>683</v>
      </c>
      <c r="C38" s="1276" t="s">
        <v>684</v>
      </c>
    </row>
    <row r="39" spans="1:25" ht="13.5" customHeight="1">
      <c r="C39" s="1276" t="s">
        <v>685</v>
      </c>
    </row>
    <row r="40" spans="1:25" ht="13.5" customHeight="1">
      <c r="C40" s="1276" t="s">
        <v>686</v>
      </c>
    </row>
    <row r="41" spans="1:25" ht="13.5" customHeight="1">
      <c r="C41" s="1276" t="s">
        <v>687</v>
      </c>
    </row>
    <row r="42" spans="1:25" ht="13.5" customHeight="1">
      <c r="C42" s="1276" t="s">
        <v>688</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3">
    <pageSetUpPr fitToPage="1"/>
  </sheetPr>
  <dimension ref="A1:AH32"/>
  <sheetViews>
    <sheetView showGridLines="0" zoomScaleNormal="100" workbookViewId="0"/>
  </sheetViews>
  <sheetFormatPr defaultColWidth="11.7109375" defaultRowHeight="18" customHeight="1"/>
  <cols>
    <col min="1" max="12" width="9.140625" style="1448" customWidth="1"/>
    <col min="13" max="13" width="2.5703125" style="1448" customWidth="1"/>
    <col min="14" max="16" width="9.140625" style="1448" customWidth="1"/>
    <col min="17" max="18" width="3.7109375" style="1448" customWidth="1"/>
    <col min="19" max="25" width="9.140625" style="1448" customWidth="1"/>
    <col min="26" max="27" width="3.7109375" style="1448" customWidth="1"/>
    <col min="28" max="34" width="9.140625" style="1448" customWidth="1"/>
    <col min="35" max="35" width="3.7109375" style="1448" customWidth="1"/>
    <col min="36" max="16384" width="11.7109375" style="1448"/>
  </cols>
  <sheetData>
    <row r="1" spans="1:34" s="1478" customFormat="1" ht="18" customHeight="1">
      <c r="A1" s="1485" t="s">
        <v>714</v>
      </c>
      <c r="B1" s="1480"/>
      <c r="C1" s="1480"/>
      <c r="D1" s="1480"/>
      <c r="E1" s="1480"/>
      <c r="F1" s="1480"/>
      <c r="G1" s="1480"/>
      <c r="H1" s="1480"/>
      <c r="I1" s="1480"/>
      <c r="J1" s="1480"/>
      <c r="K1" s="1480"/>
      <c r="L1" s="1480"/>
      <c r="M1" s="1480"/>
      <c r="N1" s="1484"/>
      <c r="O1" s="1484"/>
      <c r="P1" s="1483"/>
      <c r="R1" s="1482" t="s">
        <v>747</v>
      </c>
      <c r="S1" s="1481"/>
      <c r="T1" s="1480"/>
      <c r="U1" s="1480"/>
      <c r="V1" s="1480"/>
      <c r="W1" s="1480"/>
      <c r="X1" s="1480"/>
      <c r="Y1" s="1480"/>
      <c r="Z1" s="1480"/>
      <c r="AA1" s="1480"/>
      <c r="AB1" s="1480"/>
      <c r="AC1" s="1480"/>
      <c r="AD1" s="1480"/>
      <c r="AE1" s="1480"/>
      <c r="AF1" s="1480"/>
      <c r="AG1" s="1480"/>
      <c r="AH1" s="1479"/>
    </row>
    <row r="2" spans="1:34" ht="9.75" customHeight="1" thickBot="1">
      <c r="M2" s="1477"/>
      <c r="N2" s="1476"/>
      <c r="O2" s="1476"/>
      <c r="P2" s="1476"/>
    </row>
    <row r="3" spans="1:34" ht="18" customHeight="1" thickBot="1">
      <c r="A3" s="1464"/>
      <c r="B3" s="1475"/>
      <c r="C3" s="1475"/>
      <c r="D3" s="1475"/>
      <c r="E3" s="1475"/>
      <c r="F3" s="1475"/>
      <c r="G3" s="1475"/>
      <c r="H3" s="1475"/>
      <c r="I3" s="1475"/>
      <c r="J3" s="1475"/>
      <c r="K3" s="1475"/>
      <c r="L3" s="1466"/>
      <c r="M3" s="1466"/>
      <c r="N3" s="1474" t="s">
        <v>710</v>
      </c>
      <c r="O3" s="1473"/>
      <c r="P3" s="1472"/>
      <c r="Q3" s="1464"/>
      <c r="R3" s="1488" t="s">
        <v>715</v>
      </c>
      <c r="S3" s="1489"/>
      <c r="T3" s="1489"/>
      <c r="U3" s="1489"/>
      <c r="V3" s="1489"/>
      <c r="W3" s="1489"/>
      <c r="X3" s="1489"/>
      <c r="Y3" s="1489"/>
      <c r="AA3" s="1488" t="s">
        <v>741</v>
      </c>
      <c r="AB3" s="1489"/>
      <c r="AC3" s="1489"/>
      <c r="AD3" s="1489"/>
      <c r="AE3" s="1489"/>
      <c r="AF3" s="1489"/>
      <c r="AG3" s="1489"/>
      <c r="AH3" s="1489"/>
    </row>
    <row r="4" spans="1:34" ht="18" customHeight="1">
      <c r="A4" s="1464"/>
      <c r="B4" s="1464"/>
      <c r="C4" s="1464"/>
      <c r="D4" s="1464"/>
      <c r="E4" s="1464"/>
      <c r="F4" s="1464"/>
      <c r="G4" s="1464"/>
      <c r="H4" s="1464"/>
      <c r="I4" s="1471"/>
      <c r="J4" s="1466"/>
      <c r="K4" s="1471"/>
      <c r="L4" s="1466"/>
      <c r="M4" s="1466"/>
      <c r="N4" s="1455" t="s">
        <v>692</v>
      </c>
      <c r="O4" s="1454"/>
      <c r="P4" s="1453"/>
      <c r="Q4" s="1464"/>
      <c r="S4" s="1490" t="s">
        <v>716</v>
      </c>
      <c r="T4" s="1491"/>
      <c r="U4" s="1491"/>
      <c r="V4" s="1491"/>
      <c r="W4" s="1491"/>
      <c r="X4" s="1491"/>
      <c r="Y4" s="1491"/>
      <c r="AB4" s="1490" t="s">
        <v>742</v>
      </c>
      <c r="AC4" s="1491"/>
      <c r="AD4" s="1491"/>
      <c r="AE4" s="1491"/>
      <c r="AF4" s="1491"/>
      <c r="AG4" s="1491"/>
      <c r="AH4" s="1491"/>
    </row>
    <row r="5" spans="1:34" ht="18" customHeight="1">
      <c r="A5" s="1464"/>
      <c r="B5" s="1464"/>
      <c r="C5" s="1464"/>
      <c r="D5" s="1464"/>
      <c r="E5" s="1464"/>
      <c r="F5" s="1464"/>
      <c r="G5" s="1464"/>
      <c r="H5" s="1464"/>
      <c r="I5" s="1466"/>
      <c r="J5" s="1465"/>
      <c r="K5" s="1466"/>
      <c r="L5" s="1465"/>
      <c r="M5" s="1465"/>
      <c r="N5" s="1455" t="s">
        <v>693</v>
      </c>
      <c r="O5" s="1454"/>
      <c r="P5" s="1453"/>
      <c r="Q5" s="1464"/>
      <c r="S5" s="1486" t="s">
        <v>691</v>
      </c>
      <c r="T5" s="1487"/>
      <c r="U5" s="1487"/>
      <c r="V5" s="1487"/>
      <c r="W5" s="1487"/>
      <c r="X5" s="1487"/>
      <c r="Y5" s="1487"/>
      <c r="AB5" s="1486" t="s">
        <v>743</v>
      </c>
      <c r="AC5" s="1487"/>
      <c r="AD5" s="1487"/>
      <c r="AE5" s="1487"/>
      <c r="AF5" s="1487"/>
      <c r="AG5" s="1487"/>
      <c r="AH5" s="1487"/>
    </row>
    <row r="6" spans="1:34" ht="18" customHeight="1" thickBot="1">
      <c r="A6" s="1464"/>
      <c r="B6" s="1464"/>
      <c r="C6" s="1464"/>
      <c r="D6" s="1464"/>
      <c r="E6" s="1464"/>
      <c r="F6" s="1464"/>
      <c r="G6" s="1464"/>
      <c r="H6" s="1464"/>
      <c r="I6" s="1466"/>
      <c r="J6" s="1465"/>
      <c r="K6" s="1466"/>
      <c r="L6" s="1465"/>
      <c r="M6" s="1465"/>
      <c r="N6" s="1455" t="s">
        <v>694</v>
      </c>
      <c r="O6" s="1454"/>
      <c r="P6" s="1453"/>
      <c r="Q6" s="1464"/>
      <c r="R6" s="1488" t="s">
        <v>717</v>
      </c>
      <c r="S6" s="1489"/>
      <c r="T6" s="1489"/>
      <c r="U6" s="1489"/>
      <c r="V6" s="1489"/>
      <c r="W6" s="1489"/>
      <c r="X6" s="1489"/>
      <c r="Y6" s="1489"/>
      <c r="AB6" s="1486" t="s">
        <v>744</v>
      </c>
      <c r="AC6" s="1487"/>
      <c r="AD6" s="1487"/>
      <c r="AE6" s="1487"/>
      <c r="AF6" s="1487"/>
      <c r="AG6" s="1487"/>
      <c r="AH6" s="1487"/>
    </row>
    <row r="7" spans="1:34" ht="18" customHeight="1">
      <c r="A7" s="1464"/>
      <c r="B7" s="1464"/>
      <c r="C7" s="1464"/>
      <c r="D7" s="1464"/>
      <c r="E7" s="1464"/>
      <c r="F7" s="1464"/>
      <c r="G7" s="1464"/>
      <c r="H7" s="1464"/>
      <c r="I7" s="1456"/>
      <c r="J7" s="1456"/>
      <c r="K7" s="1456"/>
      <c r="L7" s="1456"/>
      <c r="M7" s="1456"/>
      <c r="N7" s="1455" t="s">
        <v>695</v>
      </c>
      <c r="O7" s="1454"/>
      <c r="P7" s="1453"/>
      <c r="Q7" s="1464"/>
      <c r="R7" s="1490" t="s">
        <v>718</v>
      </c>
      <c r="S7" s="1491"/>
      <c r="T7" s="1491"/>
      <c r="U7" s="1491"/>
      <c r="V7" s="1491"/>
      <c r="W7" s="1491"/>
      <c r="X7" s="1491"/>
      <c r="Y7" s="1491"/>
      <c r="AB7" s="1486" t="s">
        <v>745</v>
      </c>
      <c r="AC7" s="1487"/>
      <c r="AD7" s="1487"/>
      <c r="AE7" s="1487"/>
      <c r="AF7" s="1487"/>
      <c r="AG7" s="1487"/>
      <c r="AH7" s="1487"/>
    </row>
    <row r="8" spans="1:34" ht="18" customHeight="1">
      <c r="A8" s="1464"/>
      <c r="B8" s="1464"/>
      <c r="C8" s="1470" t="s">
        <v>690</v>
      </c>
      <c r="D8" s="1469"/>
      <c r="E8" s="1464"/>
      <c r="F8" s="1464"/>
      <c r="G8" s="1464"/>
      <c r="H8" s="1464"/>
      <c r="I8" s="1464"/>
      <c r="J8" s="1464"/>
      <c r="K8" s="1464"/>
      <c r="L8" s="1464"/>
      <c r="M8" s="1464"/>
      <c r="N8" s="1455" t="s">
        <v>696</v>
      </c>
      <c r="O8" s="1454"/>
      <c r="P8" s="1453"/>
      <c r="Q8" s="1464"/>
      <c r="S8" s="1486" t="s">
        <v>719</v>
      </c>
      <c r="T8" s="1487"/>
      <c r="U8" s="1487"/>
      <c r="V8" s="1487"/>
      <c r="W8" s="1487"/>
      <c r="X8" s="1487"/>
      <c r="Y8" s="1487"/>
      <c r="AB8" s="1486" t="s">
        <v>746</v>
      </c>
      <c r="AC8" s="1487"/>
      <c r="AD8" s="1487"/>
      <c r="AE8" s="1487"/>
      <c r="AF8" s="1487"/>
      <c r="AG8" s="1487"/>
      <c r="AH8" s="1487"/>
    </row>
    <row r="9" spans="1:34" ht="18" customHeight="1" thickBot="1">
      <c r="A9" s="1464"/>
      <c r="B9" s="1464"/>
      <c r="C9" s="1468"/>
      <c r="D9" s="1467"/>
      <c r="E9" s="1464"/>
      <c r="F9" s="1464"/>
      <c r="G9" s="1464"/>
      <c r="H9" s="1464"/>
      <c r="I9" s="1466"/>
      <c r="J9" s="1466"/>
      <c r="K9" s="1466"/>
      <c r="L9" s="1466"/>
      <c r="M9" s="1466"/>
      <c r="N9" s="1455" t="s">
        <v>697</v>
      </c>
      <c r="O9" s="1454"/>
      <c r="P9" s="1453"/>
      <c r="Q9" s="1464"/>
      <c r="R9" s="1460"/>
      <c r="S9" s="1492" t="s">
        <v>720</v>
      </c>
      <c r="T9" s="1487"/>
      <c r="U9" s="1487"/>
      <c r="V9" s="1487"/>
      <c r="W9" s="1487"/>
      <c r="X9" s="1487"/>
      <c r="Y9" s="1487"/>
    </row>
    <row r="10" spans="1:34" ht="18" customHeight="1">
      <c r="A10" s="1464"/>
      <c r="B10" s="1464"/>
      <c r="C10" s="1464"/>
      <c r="D10" s="1464"/>
      <c r="E10" s="1464"/>
      <c r="F10" s="1464"/>
      <c r="G10" s="1464"/>
      <c r="H10" s="1464"/>
      <c r="I10" s="1466"/>
      <c r="M10" s="1466"/>
      <c r="N10" s="1455" t="s">
        <v>698</v>
      </c>
      <c r="O10" s="1454"/>
      <c r="P10" s="1453"/>
      <c r="Q10" s="1464"/>
      <c r="R10" s="1460"/>
      <c r="S10" s="1492" t="s">
        <v>691</v>
      </c>
      <c r="T10" s="1487"/>
      <c r="U10" s="1487"/>
      <c r="V10" s="1487"/>
      <c r="W10" s="1487"/>
      <c r="X10" s="1487"/>
      <c r="Y10" s="1487"/>
    </row>
    <row r="11" spans="1:34" ht="18" customHeight="1">
      <c r="A11" s="1464"/>
      <c r="B11" s="1464"/>
      <c r="C11" s="1464"/>
      <c r="D11" s="1464"/>
      <c r="E11" s="1464"/>
      <c r="F11" s="1464"/>
      <c r="G11" s="1464"/>
      <c r="H11" s="1464"/>
      <c r="I11" s="1466"/>
      <c r="M11" s="1465"/>
      <c r="N11" s="1455" t="s">
        <v>699</v>
      </c>
      <c r="O11" s="1454"/>
      <c r="P11" s="1453"/>
      <c r="Q11" s="1464"/>
      <c r="R11" s="1492" t="s">
        <v>721</v>
      </c>
      <c r="S11" s="1487"/>
      <c r="T11" s="1487"/>
      <c r="U11" s="1487"/>
      <c r="V11" s="1487"/>
      <c r="W11" s="1487"/>
      <c r="X11" s="1487"/>
      <c r="Y11" s="1487"/>
    </row>
    <row r="12" spans="1:34" ht="18" customHeight="1">
      <c r="A12" s="1464"/>
      <c r="B12" s="1464"/>
      <c r="C12" s="1464"/>
      <c r="D12" s="1464"/>
      <c r="E12" s="1464"/>
      <c r="F12" s="1464"/>
      <c r="G12" s="1464"/>
      <c r="H12" s="1464"/>
      <c r="I12" s="1466"/>
      <c r="M12" s="1465"/>
      <c r="N12" s="1455" t="s">
        <v>700</v>
      </c>
      <c r="O12" s="1454"/>
      <c r="P12" s="1453"/>
      <c r="R12" s="1460"/>
      <c r="S12" s="1492" t="s">
        <v>722</v>
      </c>
      <c r="T12" s="1487"/>
      <c r="U12" s="1487"/>
      <c r="V12" s="1487"/>
      <c r="W12" s="1487"/>
      <c r="X12" s="1487"/>
      <c r="Y12" s="1487"/>
    </row>
    <row r="13" spans="1:34" ht="18" customHeight="1">
      <c r="A13" s="1464"/>
      <c r="B13" s="1464"/>
      <c r="C13" s="1464"/>
      <c r="D13" s="1464"/>
      <c r="E13" s="1464"/>
      <c r="F13" s="1464"/>
      <c r="G13" s="1464"/>
      <c r="H13" s="1464"/>
      <c r="I13" s="1456"/>
      <c r="M13" s="1456"/>
      <c r="N13" s="1455" t="s">
        <v>701</v>
      </c>
      <c r="O13" s="1454"/>
      <c r="P13" s="1453"/>
      <c r="R13" s="1460"/>
      <c r="S13" s="1492" t="s">
        <v>723</v>
      </c>
      <c r="T13" s="1487"/>
      <c r="U13" s="1487"/>
      <c r="V13" s="1487"/>
      <c r="W13" s="1487"/>
      <c r="X13" s="1487"/>
      <c r="Y13" s="1487"/>
    </row>
    <row r="14" spans="1:34" ht="18" customHeight="1">
      <c r="A14" s="1464"/>
      <c r="B14" s="1464"/>
      <c r="C14" s="1464"/>
      <c r="D14" s="1464"/>
      <c r="E14" s="1464"/>
      <c r="F14" s="1464"/>
      <c r="G14" s="1464"/>
      <c r="H14" s="1464"/>
      <c r="I14" s="1464"/>
      <c r="M14" s="1464"/>
      <c r="N14" s="1455" t="s">
        <v>702</v>
      </c>
      <c r="O14" s="1454"/>
      <c r="P14" s="1453"/>
      <c r="R14" s="1460"/>
      <c r="S14" s="1492" t="s">
        <v>724</v>
      </c>
      <c r="T14" s="1487"/>
      <c r="U14" s="1487"/>
      <c r="V14" s="1487"/>
      <c r="W14" s="1487"/>
      <c r="X14" s="1487"/>
      <c r="Y14" s="1487"/>
    </row>
    <row r="15" spans="1:34" ht="18" customHeight="1">
      <c r="N15" s="1455" t="s">
        <v>703</v>
      </c>
      <c r="O15" s="1454"/>
      <c r="P15" s="1453"/>
      <c r="S15" s="1492" t="s">
        <v>725</v>
      </c>
      <c r="T15" s="1487"/>
      <c r="U15" s="1487"/>
      <c r="V15" s="1487"/>
      <c r="W15" s="1487"/>
      <c r="X15" s="1487"/>
      <c r="Y15" s="1487"/>
    </row>
    <row r="16" spans="1:34" ht="18" customHeight="1">
      <c r="N16" s="1455" t="s">
        <v>691</v>
      </c>
      <c r="O16" s="1454"/>
      <c r="P16" s="1453"/>
      <c r="R16" s="1456"/>
      <c r="S16" s="1493" t="s">
        <v>726</v>
      </c>
      <c r="T16" s="1487"/>
      <c r="U16" s="1487"/>
      <c r="V16" s="1487"/>
      <c r="W16" s="1487"/>
      <c r="X16" s="1487"/>
      <c r="Y16" s="1487"/>
    </row>
    <row r="17" spans="1:25" ht="18" customHeight="1">
      <c r="N17" s="1455" t="s">
        <v>704</v>
      </c>
      <c r="O17" s="1454"/>
      <c r="P17" s="1453"/>
      <c r="R17" s="1463"/>
      <c r="S17" s="1494" t="s">
        <v>727</v>
      </c>
      <c r="T17" s="1487"/>
      <c r="U17" s="1487"/>
      <c r="V17" s="1487"/>
      <c r="W17" s="1487"/>
      <c r="X17" s="1487"/>
      <c r="Y17" s="1487"/>
    </row>
    <row r="18" spans="1:25" ht="18" customHeight="1">
      <c r="N18" s="1455" t="s">
        <v>705</v>
      </c>
      <c r="O18" s="1454"/>
      <c r="P18" s="1453"/>
      <c r="R18" s="1463"/>
      <c r="S18" s="1494" t="s">
        <v>728</v>
      </c>
      <c r="T18" s="1487"/>
      <c r="U18" s="1487"/>
      <c r="V18" s="1487"/>
      <c r="W18" s="1487"/>
      <c r="X18" s="1487"/>
      <c r="Y18" s="1487"/>
    </row>
    <row r="19" spans="1:25" ht="18" customHeight="1">
      <c r="I19" s="1456"/>
      <c r="M19" s="1456"/>
      <c r="N19" s="1455" t="s">
        <v>706</v>
      </c>
      <c r="O19" s="1454"/>
      <c r="P19" s="1453"/>
      <c r="R19" s="1462"/>
      <c r="S19" s="1495" t="s">
        <v>729</v>
      </c>
      <c r="T19" s="1487"/>
      <c r="U19" s="1487"/>
      <c r="V19" s="1487"/>
      <c r="W19" s="1487"/>
      <c r="X19" s="1487"/>
      <c r="Y19" s="1487"/>
    </row>
    <row r="20" spans="1:25" ht="18" customHeight="1">
      <c r="N20" s="1455" t="s">
        <v>707</v>
      </c>
      <c r="O20" s="1454"/>
      <c r="P20" s="1453"/>
      <c r="R20" s="1460"/>
      <c r="S20" s="1492" t="s">
        <v>730</v>
      </c>
      <c r="T20" s="1487"/>
      <c r="U20" s="1487"/>
      <c r="V20" s="1487"/>
      <c r="W20" s="1487"/>
      <c r="X20" s="1487"/>
      <c r="Y20" s="1487"/>
    </row>
    <row r="21" spans="1:25" ht="18" customHeight="1">
      <c r="A21" s="1461"/>
      <c r="B21" s="1460"/>
      <c r="C21" s="1460"/>
      <c r="N21" s="1455" t="s">
        <v>708</v>
      </c>
      <c r="O21" s="1454"/>
      <c r="P21" s="1453"/>
      <c r="R21" s="1459"/>
      <c r="S21" s="1496" t="s">
        <v>731</v>
      </c>
      <c r="T21" s="1487"/>
      <c r="U21" s="1487"/>
      <c r="V21" s="1487"/>
      <c r="W21" s="1487"/>
      <c r="X21" s="1487"/>
      <c r="Y21" s="1487"/>
    </row>
    <row r="22" spans="1:25" ht="18" customHeight="1">
      <c r="A22" s="1461"/>
      <c r="B22" s="1460"/>
      <c r="C22" s="1460"/>
      <c r="N22" s="1455" t="s">
        <v>709</v>
      </c>
      <c r="O22" s="1454"/>
      <c r="P22" s="1453"/>
      <c r="R22" s="1459"/>
      <c r="S22" s="1496" t="s">
        <v>732</v>
      </c>
      <c r="T22" s="1487"/>
      <c r="U22" s="1487"/>
      <c r="V22" s="1487"/>
      <c r="W22" s="1487"/>
      <c r="X22" s="1487"/>
      <c r="Y22" s="1487"/>
    </row>
    <row r="23" spans="1:25" ht="18" customHeight="1">
      <c r="N23" s="1455"/>
      <c r="O23" s="1454"/>
      <c r="P23" s="1453"/>
      <c r="S23" s="1486" t="s">
        <v>691</v>
      </c>
      <c r="T23" s="1487"/>
      <c r="U23" s="1487"/>
      <c r="V23" s="1487"/>
      <c r="W23" s="1487"/>
      <c r="X23" s="1487"/>
      <c r="Y23" s="1487"/>
    </row>
    <row r="24" spans="1:25" ht="18" customHeight="1" thickBot="1">
      <c r="N24" s="1455"/>
      <c r="O24" s="1454"/>
      <c r="P24" s="1453"/>
      <c r="R24" s="1488" t="s">
        <v>733</v>
      </c>
      <c r="S24" s="1489"/>
      <c r="T24" s="1489"/>
      <c r="U24" s="1489"/>
      <c r="V24" s="1489"/>
      <c r="W24" s="1489"/>
      <c r="X24" s="1489"/>
      <c r="Y24" s="1489"/>
    </row>
    <row r="25" spans="1:25" ht="18" customHeight="1">
      <c r="N25" s="1455"/>
      <c r="O25" s="1454"/>
      <c r="P25" s="1453"/>
      <c r="R25" s="1490" t="s">
        <v>734</v>
      </c>
      <c r="S25" s="1491"/>
      <c r="T25" s="1491"/>
      <c r="U25" s="1491"/>
      <c r="V25" s="1491"/>
      <c r="W25" s="1491"/>
      <c r="X25" s="1491"/>
      <c r="Y25" s="1491"/>
    </row>
    <row r="26" spans="1:25" ht="18" customHeight="1">
      <c r="N26" s="1455"/>
      <c r="O26" s="1454"/>
      <c r="P26" s="1453"/>
      <c r="S26" s="1486" t="s">
        <v>735</v>
      </c>
      <c r="T26" s="1487"/>
      <c r="U26" s="1487"/>
      <c r="V26" s="1487"/>
      <c r="W26" s="1487"/>
      <c r="X26" s="1487"/>
      <c r="Y26" s="1487"/>
    </row>
    <row r="27" spans="1:25" ht="18" customHeight="1">
      <c r="N27" s="1455"/>
      <c r="O27" s="1454"/>
      <c r="P27" s="1453"/>
      <c r="S27" s="1486" t="s">
        <v>736</v>
      </c>
      <c r="T27" s="1487"/>
      <c r="U27" s="1487"/>
      <c r="V27" s="1487"/>
      <c r="W27" s="1487"/>
      <c r="X27" s="1487"/>
      <c r="Y27" s="1487"/>
    </row>
    <row r="28" spans="1:25" ht="18" customHeight="1">
      <c r="A28" s="1456"/>
      <c r="B28" s="1456"/>
      <c r="C28" s="1456"/>
      <c r="D28" s="1456"/>
      <c r="N28" s="1455"/>
      <c r="O28" s="1454"/>
      <c r="P28" s="1453"/>
      <c r="S28" s="1486" t="s">
        <v>737</v>
      </c>
      <c r="T28" s="1487"/>
      <c r="U28" s="1487"/>
      <c r="V28" s="1487"/>
      <c r="W28" s="1487"/>
      <c r="X28" s="1487"/>
      <c r="Y28" s="1487"/>
    </row>
    <row r="29" spans="1:25" ht="18" customHeight="1" thickBot="1">
      <c r="A29" s="1458" t="s">
        <v>689</v>
      </c>
      <c r="B29" s="1458"/>
      <c r="C29" s="1458"/>
      <c r="D29" s="1458"/>
      <c r="E29" s="1458"/>
      <c r="F29" s="1458"/>
      <c r="G29" s="1458"/>
      <c r="H29" s="1458"/>
      <c r="I29" s="1458"/>
      <c r="J29" s="1458"/>
      <c r="K29" s="1458"/>
      <c r="L29" s="1458"/>
      <c r="M29" s="1456"/>
      <c r="N29" s="1455"/>
      <c r="O29" s="1454"/>
      <c r="P29" s="1453"/>
      <c r="S29" s="1486" t="s">
        <v>691</v>
      </c>
      <c r="T29" s="1487"/>
      <c r="U29" s="1487"/>
      <c r="V29" s="1487"/>
      <c r="W29" s="1487"/>
      <c r="X29" s="1487"/>
      <c r="Y29" s="1487"/>
    </row>
    <row r="30" spans="1:25" ht="18" customHeight="1">
      <c r="A30" s="1457" t="s">
        <v>711</v>
      </c>
      <c r="B30" s="1457"/>
      <c r="C30" s="1457"/>
      <c r="D30" s="1457"/>
      <c r="E30" s="1457"/>
      <c r="F30" s="1457"/>
      <c r="G30" s="1457"/>
      <c r="H30" s="1457"/>
      <c r="I30" s="1457"/>
      <c r="J30" s="1457"/>
      <c r="K30" s="1457"/>
      <c r="L30" s="1457"/>
      <c r="M30" s="1456"/>
      <c r="N30" s="1455"/>
      <c r="O30" s="1454"/>
      <c r="P30" s="1453"/>
      <c r="R30" s="1486" t="s">
        <v>738</v>
      </c>
      <c r="S30" s="1487"/>
      <c r="T30" s="1487"/>
      <c r="U30" s="1487"/>
      <c r="V30" s="1487"/>
      <c r="W30" s="1487"/>
      <c r="X30" s="1487"/>
      <c r="Y30" s="1487"/>
    </row>
    <row r="31" spans="1:25" ht="18" customHeight="1">
      <c r="A31" s="1452" t="s">
        <v>712</v>
      </c>
      <c r="B31" s="1452"/>
      <c r="C31" s="1452"/>
      <c r="D31" s="1452"/>
      <c r="E31" s="1452"/>
      <c r="F31" s="1452"/>
      <c r="G31" s="1452"/>
      <c r="H31" s="1452"/>
      <c r="I31" s="1452"/>
      <c r="J31" s="1452"/>
      <c r="K31" s="1452"/>
      <c r="L31" s="1452"/>
      <c r="N31" s="1455"/>
      <c r="O31" s="1454"/>
      <c r="P31" s="1453"/>
      <c r="S31" s="1486" t="s">
        <v>739</v>
      </c>
      <c r="T31" s="1487"/>
      <c r="U31" s="1487"/>
      <c r="V31" s="1487"/>
      <c r="W31" s="1487"/>
      <c r="X31" s="1487"/>
      <c r="Y31" s="1487"/>
    </row>
    <row r="32" spans="1:25" ht="18" customHeight="1">
      <c r="A32" s="1452" t="s">
        <v>713</v>
      </c>
      <c r="B32" s="1452"/>
      <c r="C32" s="1452"/>
      <c r="D32" s="1452"/>
      <c r="E32" s="1452"/>
      <c r="F32" s="1452"/>
      <c r="G32" s="1452"/>
      <c r="H32" s="1452"/>
      <c r="I32" s="1452"/>
      <c r="J32" s="1452"/>
      <c r="K32" s="1452"/>
      <c r="L32" s="1452"/>
      <c r="N32" s="1451"/>
      <c r="O32" s="1450"/>
      <c r="P32" s="1449"/>
      <c r="S32" s="1486" t="s">
        <v>740</v>
      </c>
      <c r="T32" s="1487"/>
      <c r="U32" s="1487"/>
      <c r="V32" s="1487"/>
      <c r="W32" s="1487"/>
      <c r="X32" s="1487"/>
      <c r="Y32" s="1487"/>
    </row>
  </sheetData>
  <mergeCells count="71">
    <mergeCell ref="AB8:AH8"/>
    <mergeCell ref="AA3:AH3"/>
    <mergeCell ref="AB4:AH4"/>
    <mergeCell ref="AB5:AH5"/>
    <mergeCell ref="AB6:AH6"/>
    <mergeCell ref="AB7:AH7"/>
    <mergeCell ref="S27:Y27"/>
    <mergeCell ref="S28:Y28"/>
    <mergeCell ref="S29:Y29"/>
    <mergeCell ref="R30:Y30"/>
    <mergeCell ref="S31:Y31"/>
    <mergeCell ref="S32:Y32"/>
    <mergeCell ref="S21:Y21"/>
    <mergeCell ref="S22:Y22"/>
    <mergeCell ref="S23:Y23"/>
    <mergeCell ref="R24:Y24"/>
    <mergeCell ref="R25:Y25"/>
    <mergeCell ref="S26:Y26"/>
    <mergeCell ref="S15:Y15"/>
    <mergeCell ref="S16:Y16"/>
    <mergeCell ref="S17:Y17"/>
    <mergeCell ref="S18:Y18"/>
    <mergeCell ref="S19:Y19"/>
    <mergeCell ref="S20:Y20"/>
    <mergeCell ref="S9:Y9"/>
    <mergeCell ref="S10:Y10"/>
    <mergeCell ref="R11:Y11"/>
    <mergeCell ref="S12:Y12"/>
    <mergeCell ref="S13:Y13"/>
    <mergeCell ref="S14:Y14"/>
    <mergeCell ref="R3:Y3"/>
    <mergeCell ref="S4:Y4"/>
    <mergeCell ref="S5:Y5"/>
    <mergeCell ref="R6:Y6"/>
    <mergeCell ref="R7:Y7"/>
    <mergeCell ref="S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748</v>
      </c>
    </row>
    <row r="6" spans="1:5" ht="30" customHeight="1">
      <c r="A6" s="6"/>
    </row>
    <row r="7" spans="1:5" ht="30" customHeight="1">
      <c r="A7" s="6" t="s">
        <v>749</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09" customFormat="1" ht="30" customHeight="1">
      <c r="A1" s="1517" t="s">
        <v>754</v>
      </c>
      <c r="B1" s="1516"/>
      <c r="C1" s="1515"/>
      <c r="D1" s="1514"/>
      <c r="E1" s="1513"/>
      <c r="F1" s="1513"/>
      <c r="G1" s="1513"/>
      <c r="H1" s="1512"/>
      <c r="I1" s="1512"/>
      <c r="J1" s="1513"/>
      <c r="K1" s="1513"/>
      <c r="L1" s="1512"/>
      <c r="M1" s="1512"/>
      <c r="N1" s="1513"/>
      <c r="O1" s="1512"/>
      <c r="P1" s="1513"/>
      <c r="Q1" s="1513"/>
      <c r="R1" s="1512"/>
      <c r="S1" s="1513"/>
      <c r="T1" s="1513"/>
      <c r="U1" s="1512"/>
      <c r="V1" s="1513"/>
      <c r="W1" s="1513"/>
      <c r="X1" s="1512"/>
      <c r="Y1" s="1512"/>
      <c r="Z1" s="1513"/>
      <c r="AA1" s="1512"/>
      <c r="AB1" s="1511"/>
      <c r="AC1" s="1510"/>
    </row>
    <row r="4" spans="1:29" ht="13.5" customHeight="1">
      <c r="A4" s="1376" t="s">
        <v>364</v>
      </c>
      <c r="B4" s="1375" t="s">
        <v>350</v>
      </c>
      <c r="C4" s="1508" t="s">
        <v>753</v>
      </c>
      <c r="D4" s="1507" t="s">
        <v>752</v>
      </c>
      <c r="E4" s="1506" t="s">
        <v>751</v>
      </c>
      <c r="F4" s="1505"/>
      <c r="G4" s="1505"/>
      <c r="H4" s="1505"/>
      <c r="I4" s="1505"/>
      <c r="J4" s="1505"/>
      <c r="K4" s="1505"/>
      <c r="L4" s="1505"/>
      <c r="M4" s="1505"/>
      <c r="N4" s="1505"/>
      <c r="O4" s="1505"/>
      <c r="P4" s="1505"/>
      <c r="Q4" s="1505"/>
      <c r="R4" s="1505"/>
      <c r="S4" s="1505"/>
      <c r="T4" s="1505"/>
      <c r="U4" s="1505"/>
      <c r="V4" s="1505"/>
      <c r="W4" s="1505"/>
      <c r="X4" s="1505"/>
      <c r="Y4" s="1505"/>
      <c r="Z4" s="1505"/>
      <c r="AA4" s="1505"/>
      <c r="AB4" s="1504"/>
      <c r="AC4" s="1503" t="s">
        <v>750</v>
      </c>
    </row>
    <row r="5" spans="1:29" ht="13.5" customHeight="1">
      <c r="A5" s="1344"/>
      <c r="B5" s="1343"/>
      <c r="C5" s="1518"/>
      <c r="D5" s="1519"/>
      <c r="E5" s="1502">
        <v>1</v>
      </c>
      <c r="F5" s="1501">
        <v>2</v>
      </c>
      <c r="G5" s="1501">
        <v>3</v>
      </c>
      <c r="H5" s="1501">
        <v>4</v>
      </c>
      <c r="I5" s="1501">
        <v>5</v>
      </c>
      <c r="J5" s="1501">
        <v>6</v>
      </c>
      <c r="K5" s="1501">
        <v>7</v>
      </c>
      <c r="L5" s="1501">
        <v>8</v>
      </c>
      <c r="M5" s="1501">
        <v>9</v>
      </c>
      <c r="N5" s="1501">
        <v>10</v>
      </c>
      <c r="O5" s="1501">
        <v>11</v>
      </c>
      <c r="P5" s="1501">
        <v>12</v>
      </c>
      <c r="Q5" s="1501">
        <v>13</v>
      </c>
      <c r="R5" s="1501">
        <v>14</v>
      </c>
      <c r="S5" s="1501">
        <v>15</v>
      </c>
      <c r="T5" s="1501">
        <v>16</v>
      </c>
      <c r="U5" s="1501">
        <v>17</v>
      </c>
      <c r="V5" s="1501">
        <v>18</v>
      </c>
      <c r="W5" s="1501">
        <v>19</v>
      </c>
      <c r="X5" s="1501">
        <v>20</v>
      </c>
      <c r="Y5" s="1501">
        <v>21</v>
      </c>
      <c r="Z5" s="1501">
        <v>22</v>
      </c>
      <c r="AA5" s="1501">
        <v>23</v>
      </c>
      <c r="AB5" s="1500">
        <v>24</v>
      </c>
      <c r="AC5" s="1520"/>
    </row>
    <row r="6" spans="1:29" ht="13.5" customHeight="1">
      <c r="A6" s="1526" t="s">
        <v>374</v>
      </c>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8"/>
    </row>
    <row r="7" spans="1:29" ht="13.5" customHeight="1">
      <c r="A7" s="1535" t="s">
        <v>755</v>
      </c>
      <c r="B7" s="1536"/>
      <c r="C7" s="1537"/>
      <c r="D7" s="1530"/>
      <c r="E7" s="1531"/>
      <c r="F7" s="1532"/>
      <c r="G7" s="1532"/>
      <c r="H7" s="1532"/>
      <c r="I7" s="1532"/>
      <c r="J7" s="1532"/>
      <c r="K7" s="1532"/>
      <c r="L7" s="1532"/>
      <c r="M7" s="1532"/>
      <c r="N7" s="1532"/>
      <c r="O7" s="1532"/>
      <c r="P7" s="1532"/>
      <c r="Q7" s="1532"/>
      <c r="R7" s="1532"/>
      <c r="S7" s="1532"/>
      <c r="T7" s="1532"/>
      <c r="U7" s="1532"/>
      <c r="V7" s="1532"/>
      <c r="W7" s="1532"/>
      <c r="X7" s="1532"/>
      <c r="Y7" s="1532"/>
      <c r="Z7" s="1532"/>
      <c r="AA7" s="1532"/>
      <c r="AB7" s="1533"/>
      <c r="AC7" s="1534"/>
    </row>
    <row r="8" spans="1:29" ht="13.5" customHeight="1">
      <c r="A8" s="1302">
        <v>2</v>
      </c>
      <c r="B8" s="1301">
        <v>201</v>
      </c>
      <c r="C8" s="1521" t="s">
        <v>339</v>
      </c>
      <c r="D8" s="1299">
        <v>54.8</v>
      </c>
      <c r="E8" s="1289">
        <v>0</v>
      </c>
      <c r="F8" s="1288">
        <v>0</v>
      </c>
      <c r="G8" s="1288">
        <v>0</v>
      </c>
      <c r="H8" s="1288">
        <v>0</v>
      </c>
      <c r="I8" s="1288">
        <v>0</v>
      </c>
      <c r="J8" s="1288">
        <v>0</v>
      </c>
      <c r="K8" s="1288">
        <v>0</v>
      </c>
      <c r="L8" s="1288">
        <v>0</v>
      </c>
      <c r="M8" s="1288">
        <v>8225</v>
      </c>
      <c r="N8" s="1288">
        <v>8279</v>
      </c>
      <c r="O8" s="1288">
        <v>8297</v>
      </c>
      <c r="P8" s="1288">
        <v>8216</v>
      </c>
      <c r="Q8" s="1288">
        <v>8351</v>
      </c>
      <c r="R8" s="1288">
        <v>8309</v>
      </c>
      <c r="S8" s="1288">
        <v>8309</v>
      </c>
      <c r="T8" s="1288">
        <v>8291</v>
      </c>
      <c r="U8" s="1288">
        <v>8249</v>
      </c>
      <c r="V8" s="1288">
        <v>8207</v>
      </c>
      <c r="W8" s="1288">
        <v>0</v>
      </c>
      <c r="X8" s="1288">
        <v>0</v>
      </c>
      <c r="Y8" s="1288">
        <v>0</v>
      </c>
      <c r="Z8" s="1288">
        <v>0</v>
      </c>
      <c r="AA8" s="1288">
        <v>0</v>
      </c>
      <c r="AB8" s="1498">
        <v>0</v>
      </c>
      <c r="AC8" s="1497"/>
    </row>
    <row r="9" spans="1:29" ht="13.5" customHeight="1">
      <c r="A9" s="1302">
        <v>2</v>
      </c>
      <c r="B9" s="1301">
        <v>204</v>
      </c>
      <c r="C9" s="1499" t="s">
        <v>521</v>
      </c>
      <c r="D9" s="1299">
        <v>13.2</v>
      </c>
      <c r="E9" s="1289">
        <v>0</v>
      </c>
      <c r="F9" s="1288">
        <v>0</v>
      </c>
      <c r="G9" s="1288">
        <v>0</v>
      </c>
      <c r="H9" s="1288">
        <v>0</v>
      </c>
      <c r="I9" s="1288">
        <v>0</v>
      </c>
      <c r="J9" s="1288">
        <v>0</v>
      </c>
      <c r="K9" s="1288">
        <v>0</v>
      </c>
      <c r="L9" s="1288">
        <v>0</v>
      </c>
      <c r="M9" s="1288">
        <v>2136</v>
      </c>
      <c r="N9" s="1288">
        <v>2172</v>
      </c>
      <c r="O9" s="1288">
        <v>2184</v>
      </c>
      <c r="P9" s="1288">
        <v>2236</v>
      </c>
      <c r="Q9" s="1288">
        <v>2220</v>
      </c>
      <c r="R9" s="1288">
        <v>2192</v>
      </c>
      <c r="S9" s="1288">
        <v>2192</v>
      </c>
      <c r="T9" s="1288">
        <v>2180</v>
      </c>
      <c r="U9" s="1288">
        <v>2152</v>
      </c>
      <c r="V9" s="1288">
        <v>2124</v>
      </c>
      <c r="W9" s="1288">
        <v>0</v>
      </c>
      <c r="X9" s="1288">
        <v>0</v>
      </c>
      <c r="Y9" s="1288">
        <v>0</v>
      </c>
      <c r="Z9" s="1288">
        <v>0</v>
      </c>
      <c r="AA9" s="1288">
        <v>0</v>
      </c>
      <c r="AB9" s="1498">
        <v>0</v>
      </c>
      <c r="AC9" s="1497"/>
    </row>
    <row r="10" spans="1:29" ht="13.5" customHeight="1">
      <c r="A10" s="1302">
        <v>2</v>
      </c>
      <c r="B10" s="1301">
        <v>205</v>
      </c>
      <c r="C10" s="1499" t="s">
        <v>552</v>
      </c>
      <c r="D10" s="1299">
        <v>13.2</v>
      </c>
      <c r="E10" s="1289">
        <v>0</v>
      </c>
      <c r="F10" s="1288">
        <v>0</v>
      </c>
      <c r="G10" s="1288">
        <v>0</v>
      </c>
      <c r="H10" s="1288">
        <v>0</v>
      </c>
      <c r="I10" s="1288">
        <v>0</v>
      </c>
      <c r="J10" s="1288">
        <v>0</v>
      </c>
      <c r="K10" s="1288">
        <v>0</v>
      </c>
      <c r="L10" s="1288">
        <v>0</v>
      </c>
      <c r="M10" s="1288">
        <v>2321</v>
      </c>
      <c r="N10" s="1288">
        <v>2357</v>
      </c>
      <c r="O10" s="1288">
        <v>2369</v>
      </c>
      <c r="P10" s="1288">
        <v>2421</v>
      </c>
      <c r="Q10" s="1288">
        <v>2405</v>
      </c>
      <c r="R10" s="1288">
        <v>2377</v>
      </c>
      <c r="S10" s="1288">
        <v>2377</v>
      </c>
      <c r="T10" s="1288">
        <v>2365</v>
      </c>
      <c r="U10" s="1288">
        <v>2337</v>
      </c>
      <c r="V10" s="1288">
        <v>2309</v>
      </c>
      <c r="W10" s="1288">
        <v>0</v>
      </c>
      <c r="X10" s="1288">
        <v>0</v>
      </c>
      <c r="Y10" s="1288">
        <v>0</v>
      </c>
      <c r="Z10" s="1288">
        <v>0</v>
      </c>
      <c r="AA10" s="1288">
        <v>0</v>
      </c>
      <c r="AB10" s="1498">
        <v>0</v>
      </c>
      <c r="AC10" s="1497"/>
    </row>
    <row r="11" spans="1:29" ht="13.5" customHeight="1">
      <c r="A11" s="1405">
        <v>2</v>
      </c>
      <c r="B11" s="1406">
        <v>208</v>
      </c>
      <c r="C11" s="1523" t="s">
        <v>567</v>
      </c>
      <c r="D11" s="1408">
        <v>53.3</v>
      </c>
      <c r="E11" s="1412">
        <v>0</v>
      </c>
      <c r="F11" s="1413">
        <v>0</v>
      </c>
      <c r="G11" s="1413">
        <v>0</v>
      </c>
      <c r="H11" s="1413">
        <v>0</v>
      </c>
      <c r="I11" s="1413">
        <v>0</v>
      </c>
      <c r="J11" s="1413">
        <v>0</v>
      </c>
      <c r="K11" s="1413">
        <v>0</v>
      </c>
      <c r="L11" s="1413">
        <v>0</v>
      </c>
      <c r="M11" s="1413">
        <v>4687</v>
      </c>
      <c r="N11" s="1413">
        <v>4720</v>
      </c>
      <c r="O11" s="1413">
        <v>4731</v>
      </c>
      <c r="P11" s="1413">
        <v>4779</v>
      </c>
      <c r="Q11" s="1413">
        <v>4764</v>
      </c>
      <c r="R11" s="1413">
        <v>4739</v>
      </c>
      <c r="S11" s="1413">
        <v>4739</v>
      </c>
      <c r="T11" s="1413">
        <v>4728</v>
      </c>
      <c r="U11" s="1413">
        <v>4702</v>
      </c>
      <c r="V11" s="1413">
        <v>4676</v>
      </c>
      <c r="W11" s="1413">
        <v>0</v>
      </c>
      <c r="X11" s="1413">
        <v>0</v>
      </c>
      <c r="Y11" s="1413">
        <v>0</v>
      </c>
      <c r="Z11" s="1413">
        <v>0</v>
      </c>
      <c r="AA11" s="1413">
        <v>0</v>
      </c>
      <c r="AB11" s="1524">
        <v>0</v>
      </c>
      <c r="AC11" s="1525"/>
    </row>
    <row r="12" spans="1:29" ht="13.5" customHeight="1">
      <c r="A12" s="1540"/>
      <c r="B12" s="1541"/>
      <c r="C12" s="1542" t="s">
        <v>756</v>
      </c>
      <c r="D12" s="1543"/>
      <c r="E12" s="1544">
        <v>0</v>
      </c>
      <c r="F12" s="1545">
        <v>0</v>
      </c>
      <c r="G12" s="1545">
        <v>0</v>
      </c>
      <c r="H12" s="1545">
        <v>0</v>
      </c>
      <c r="I12" s="1545">
        <v>0</v>
      </c>
      <c r="J12" s="1545">
        <v>0</v>
      </c>
      <c r="K12" s="1545">
        <v>0</v>
      </c>
      <c r="L12" s="1545">
        <v>0</v>
      </c>
      <c r="M12" s="1545">
        <v>928</v>
      </c>
      <c r="N12" s="1545">
        <v>928</v>
      </c>
      <c r="O12" s="1545">
        <v>928</v>
      </c>
      <c r="P12" s="1545">
        <v>928</v>
      </c>
      <c r="Q12" s="1545">
        <v>928</v>
      </c>
      <c r="R12" s="1545">
        <v>928</v>
      </c>
      <c r="S12" s="1545">
        <v>928</v>
      </c>
      <c r="T12" s="1545">
        <v>928</v>
      </c>
      <c r="U12" s="1545">
        <v>928</v>
      </c>
      <c r="V12" s="1545">
        <v>928</v>
      </c>
      <c r="W12" s="1545">
        <v>0</v>
      </c>
      <c r="X12" s="1545">
        <v>0</v>
      </c>
      <c r="Y12" s="1545">
        <v>0</v>
      </c>
      <c r="Z12" s="1545">
        <v>0</v>
      </c>
      <c r="AA12" s="1545">
        <v>0</v>
      </c>
      <c r="AB12" s="1545">
        <v>0</v>
      </c>
      <c r="AC12" s="1546"/>
    </row>
    <row r="13" spans="1:29" ht="13.5" customHeight="1" thickBot="1">
      <c r="A13" s="1540"/>
      <c r="B13" s="1541"/>
      <c r="C13" s="1542" t="s">
        <v>757</v>
      </c>
      <c r="D13" s="1543"/>
      <c r="E13" s="1544">
        <v>0</v>
      </c>
      <c r="F13" s="1545">
        <v>0</v>
      </c>
      <c r="G13" s="1545">
        <v>0</v>
      </c>
      <c r="H13" s="1545">
        <v>0</v>
      </c>
      <c r="I13" s="1545">
        <v>0</v>
      </c>
      <c r="J13" s="1545">
        <v>0</v>
      </c>
      <c r="K13" s="1545">
        <v>0</v>
      </c>
      <c r="L13" s="1545">
        <v>0</v>
      </c>
      <c r="M13" s="1545">
        <v>1603</v>
      </c>
      <c r="N13" s="1545">
        <v>1603</v>
      </c>
      <c r="O13" s="1545">
        <v>1603</v>
      </c>
      <c r="P13" s="1545">
        <v>1603</v>
      </c>
      <c r="Q13" s="1545">
        <v>1603</v>
      </c>
      <c r="R13" s="1545">
        <v>1603</v>
      </c>
      <c r="S13" s="1545">
        <v>1603</v>
      </c>
      <c r="T13" s="1545">
        <v>1603</v>
      </c>
      <c r="U13" s="1545">
        <v>1603</v>
      </c>
      <c r="V13" s="1545">
        <v>1603</v>
      </c>
      <c r="W13" s="1545">
        <v>0</v>
      </c>
      <c r="X13" s="1545">
        <v>0</v>
      </c>
      <c r="Y13" s="1545">
        <v>0</v>
      </c>
      <c r="Z13" s="1545">
        <v>0</v>
      </c>
      <c r="AA13" s="1545">
        <v>0</v>
      </c>
      <c r="AB13" s="1545">
        <v>0</v>
      </c>
      <c r="AC13" s="1546"/>
    </row>
    <row r="14" spans="1:29" ht="13.5" customHeight="1" thickTop="1">
      <c r="A14" s="1551" t="s">
        <v>758</v>
      </c>
      <c r="B14" s="1552"/>
      <c r="C14" s="1553"/>
      <c r="D14" s="1554">
        <v>134.5</v>
      </c>
      <c r="E14" s="1548">
        <v>0</v>
      </c>
      <c r="F14" s="1549">
        <v>0</v>
      </c>
      <c r="G14" s="1549">
        <v>0</v>
      </c>
      <c r="H14" s="1549">
        <v>0</v>
      </c>
      <c r="I14" s="1549">
        <v>0</v>
      </c>
      <c r="J14" s="1549">
        <v>0</v>
      </c>
      <c r="K14" s="1549">
        <v>0</v>
      </c>
      <c r="L14" s="1549">
        <v>0</v>
      </c>
      <c r="M14" s="1549">
        <v>19900</v>
      </c>
      <c r="N14" s="1549">
        <v>20059</v>
      </c>
      <c r="O14" s="1549">
        <v>20112</v>
      </c>
      <c r="P14" s="1549">
        <v>20183</v>
      </c>
      <c r="Q14" s="1549">
        <v>20271</v>
      </c>
      <c r="R14" s="1549">
        <v>20148</v>
      </c>
      <c r="S14" s="1549">
        <v>20148</v>
      </c>
      <c r="T14" s="1549">
        <v>20095</v>
      </c>
      <c r="U14" s="1549">
        <v>19971</v>
      </c>
      <c r="V14" s="1549">
        <v>19847</v>
      </c>
      <c r="W14" s="1549">
        <v>0</v>
      </c>
      <c r="X14" s="1549">
        <v>0</v>
      </c>
      <c r="Y14" s="1549">
        <v>0</v>
      </c>
      <c r="Z14" s="1549">
        <v>0</v>
      </c>
      <c r="AA14" s="1549">
        <v>0</v>
      </c>
      <c r="AB14" s="1549">
        <v>0</v>
      </c>
      <c r="AC14" s="1550"/>
    </row>
    <row r="15" spans="1:29" ht="13.5" customHeight="1" thickBot="1">
      <c r="A15" s="1405"/>
      <c r="B15" s="1406"/>
      <c r="C15" s="1555"/>
      <c r="D15" s="1408"/>
      <c r="E15" s="1412"/>
      <c r="F15" s="1413"/>
      <c r="G15" s="1413"/>
      <c r="H15" s="1413"/>
      <c r="I15" s="1413"/>
      <c r="J15" s="1413"/>
      <c r="K15" s="1413"/>
      <c r="L15" s="1413"/>
      <c r="M15" s="1413"/>
      <c r="N15" s="1413"/>
      <c r="O15" s="1413"/>
      <c r="P15" s="1413"/>
      <c r="Q15" s="1413"/>
      <c r="R15" s="1413"/>
      <c r="S15" s="1413"/>
      <c r="T15" s="1413"/>
      <c r="U15" s="1413"/>
      <c r="V15" s="1413"/>
      <c r="W15" s="1413"/>
      <c r="X15" s="1413"/>
      <c r="Y15" s="1413"/>
      <c r="Z15" s="1413"/>
      <c r="AA15" s="1413"/>
      <c r="AB15" s="1524"/>
      <c r="AC15" s="1525"/>
    </row>
    <row r="16" spans="1:29" ht="13.5" customHeight="1" thickTop="1">
      <c r="A16" s="1560" t="s">
        <v>759</v>
      </c>
      <c r="B16" s="1561"/>
      <c r="C16" s="1561"/>
      <c r="D16" s="1556">
        <v>134.5</v>
      </c>
      <c r="E16" s="1557">
        <v>0</v>
      </c>
      <c r="F16" s="1558">
        <v>0</v>
      </c>
      <c r="G16" s="1558">
        <v>0</v>
      </c>
      <c r="H16" s="1558">
        <v>0</v>
      </c>
      <c r="I16" s="1558">
        <v>0</v>
      </c>
      <c r="J16" s="1558">
        <v>0</v>
      </c>
      <c r="K16" s="1558">
        <v>0</v>
      </c>
      <c r="L16" s="1558">
        <v>0</v>
      </c>
      <c r="M16" s="1558">
        <v>19900</v>
      </c>
      <c r="N16" s="1558">
        <v>20059</v>
      </c>
      <c r="O16" s="1558">
        <v>20112</v>
      </c>
      <c r="P16" s="1558">
        <v>20183</v>
      </c>
      <c r="Q16" s="1558">
        <v>20271</v>
      </c>
      <c r="R16" s="1558">
        <v>20148</v>
      </c>
      <c r="S16" s="1558">
        <v>20148</v>
      </c>
      <c r="T16" s="1558">
        <v>20095</v>
      </c>
      <c r="U16" s="1558">
        <v>19971</v>
      </c>
      <c r="V16" s="1558">
        <v>19847</v>
      </c>
      <c r="W16" s="1558">
        <v>0</v>
      </c>
      <c r="X16" s="1558">
        <v>0</v>
      </c>
      <c r="Y16" s="1558">
        <v>0</v>
      </c>
      <c r="Z16" s="1558">
        <v>0</v>
      </c>
      <c r="AA16" s="1558">
        <v>0</v>
      </c>
      <c r="AB16" s="1558">
        <v>0</v>
      </c>
      <c r="AC16" s="1559"/>
    </row>
    <row r="17" spans="1:29" ht="13.5" customHeight="1">
      <c r="A17" s="1405"/>
      <c r="B17" s="1406"/>
      <c r="C17" s="1555"/>
      <c r="D17" s="1408"/>
      <c r="E17" s="1412"/>
      <c r="F17" s="1413"/>
      <c r="G17" s="1413"/>
      <c r="H17" s="1413"/>
      <c r="I17" s="1413"/>
      <c r="J17" s="1413"/>
      <c r="K17" s="1413"/>
      <c r="L17" s="1413"/>
      <c r="M17" s="1413"/>
      <c r="N17" s="1413"/>
      <c r="O17" s="1413"/>
      <c r="P17" s="1413"/>
      <c r="Q17" s="1413"/>
      <c r="R17" s="1413"/>
      <c r="S17" s="1413"/>
      <c r="T17" s="1413"/>
      <c r="U17" s="1413"/>
      <c r="V17" s="1413"/>
      <c r="W17" s="1413"/>
      <c r="X17" s="1413"/>
      <c r="Y17" s="1413"/>
      <c r="Z17" s="1413"/>
      <c r="AA17" s="1413"/>
      <c r="AB17" s="1524"/>
      <c r="AC17" s="1525"/>
    </row>
    <row r="18" spans="1:29" ht="13.5" customHeight="1">
      <c r="A18" s="1538" t="s">
        <v>376</v>
      </c>
      <c r="B18" s="1527"/>
      <c r="C18" s="1527"/>
      <c r="D18" s="1527"/>
      <c r="E18" s="1527"/>
      <c r="F18" s="1527"/>
      <c r="G18" s="1527"/>
      <c r="H18" s="1527"/>
      <c r="I18" s="1527"/>
      <c r="J18" s="1527"/>
      <c r="K18" s="1527"/>
      <c r="L18" s="1527"/>
      <c r="M18" s="1527"/>
      <c r="N18" s="1527"/>
      <c r="O18" s="1527"/>
      <c r="P18" s="1527"/>
      <c r="Q18" s="1527"/>
      <c r="R18" s="1527"/>
      <c r="S18" s="1527"/>
      <c r="T18" s="1527"/>
      <c r="U18" s="1527"/>
      <c r="V18" s="1527"/>
      <c r="W18" s="1527"/>
      <c r="X18" s="1527"/>
      <c r="Y18" s="1527"/>
      <c r="Z18" s="1527"/>
      <c r="AA18" s="1527"/>
      <c r="AB18" s="1527"/>
      <c r="AC18" s="1528"/>
    </row>
    <row r="19" spans="1:29" ht="13.5" customHeight="1">
      <c r="A19" s="1535" t="s">
        <v>755</v>
      </c>
      <c r="B19" s="1536"/>
      <c r="C19" s="1537"/>
      <c r="D19" s="1530"/>
      <c r="E19" s="1531"/>
      <c r="F19" s="1532"/>
      <c r="G19" s="1532"/>
      <c r="H19" s="1532"/>
      <c r="I19" s="1532"/>
      <c r="J19" s="1532"/>
      <c r="K19" s="1532"/>
      <c r="L19" s="1532"/>
      <c r="M19" s="1532"/>
      <c r="N19" s="1532"/>
      <c r="O19" s="1532"/>
      <c r="P19" s="1532"/>
      <c r="Q19" s="1532"/>
      <c r="R19" s="1532"/>
      <c r="S19" s="1532"/>
      <c r="T19" s="1532"/>
      <c r="U19" s="1532"/>
      <c r="V19" s="1532"/>
      <c r="W19" s="1532"/>
      <c r="X19" s="1532"/>
      <c r="Y19" s="1532"/>
      <c r="Z19" s="1532"/>
      <c r="AA19" s="1532"/>
      <c r="AB19" s="1533"/>
      <c r="AC19" s="1534"/>
    </row>
    <row r="20" spans="1:29" ht="13.5" customHeight="1">
      <c r="A20" s="1302">
        <v>2</v>
      </c>
      <c r="B20" s="1301">
        <v>201</v>
      </c>
      <c r="C20" s="1521" t="s">
        <v>339</v>
      </c>
      <c r="D20" s="1299">
        <v>54.8</v>
      </c>
      <c r="E20" s="1289">
        <v>0</v>
      </c>
      <c r="F20" s="1288">
        <v>0</v>
      </c>
      <c r="G20" s="1288">
        <v>0</v>
      </c>
      <c r="H20" s="1288">
        <v>0</v>
      </c>
      <c r="I20" s="1288">
        <v>0</v>
      </c>
      <c r="J20" s="1288">
        <v>0</v>
      </c>
      <c r="K20" s="1288">
        <v>0</v>
      </c>
      <c r="L20" s="1288">
        <v>0</v>
      </c>
      <c r="M20" s="1288">
        <v>7919</v>
      </c>
      <c r="N20" s="1288">
        <v>7967</v>
      </c>
      <c r="O20" s="1288">
        <v>8021</v>
      </c>
      <c r="P20" s="1288">
        <v>7904</v>
      </c>
      <c r="Q20" s="1288">
        <v>8087</v>
      </c>
      <c r="R20" s="1288">
        <v>8045</v>
      </c>
      <c r="S20" s="1288">
        <v>8033</v>
      </c>
      <c r="T20" s="1288">
        <v>8021</v>
      </c>
      <c r="U20" s="1288">
        <v>8021</v>
      </c>
      <c r="V20" s="1288">
        <v>7979</v>
      </c>
      <c r="W20" s="1288">
        <v>0</v>
      </c>
      <c r="X20" s="1288">
        <v>0</v>
      </c>
      <c r="Y20" s="1288">
        <v>0</v>
      </c>
      <c r="Z20" s="1288">
        <v>0</v>
      </c>
      <c r="AA20" s="1288">
        <v>0</v>
      </c>
      <c r="AB20" s="1498">
        <v>0</v>
      </c>
      <c r="AC20" s="1497"/>
    </row>
    <row r="21" spans="1:29" ht="13.5" customHeight="1">
      <c r="A21" s="1302">
        <v>2</v>
      </c>
      <c r="B21" s="1301">
        <v>204</v>
      </c>
      <c r="C21" s="1499" t="s">
        <v>521</v>
      </c>
      <c r="D21" s="1299">
        <v>13.2</v>
      </c>
      <c r="E21" s="1289">
        <v>0</v>
      </c>
      <c r="F21" s="1288">
        <v>0</v>
      </c>
      <c r="G21" s="1288">
        <v>0</v>
      </c>
      <c r="H21" s="1288">
        <v>0</v>
      </c>
      <c r="I21" s="1288">
        <v>0</v>
      </c>
      <c r="J21" s="1288">
        <v>0</v>
      </c>
      <c r="K21" s="1288">
        <v>0</v>
      </c>
      <c r="L21" s="1288">
        <v>0</v>
      </c>
      <c r="M21" s="1288">
        <v>1932</v>
      </c>
      <c r="N21" s="1288">
        <v>1964</v>
      </c>
      <c r="O21" s="1288">
        <v>2000</v>
      </c>
      <c r="P21" s="1288">
        <v>2028</v>
      </c>
      <c r="Q21" s="1288">
        <v>2044</v>
      </c>
      <c r="R21" s="1288">
        <v>2016</v>
      </c>
      <c r="S21" s="1288">
        <v>2008</v>
      </c>
      <c r="T21" s="1288">
        <v>2000</v>
      </c>
      <c r="U21" s="1288">
        <v>2000</v>
      </c>
      <c r="V21" s="1288">
        <v>1972</v>
      </c>
      <c r="W21" s="1288">
        <v>0</v>
      </c>
      <c r="X21" s="1288">
        <v>0</v>
      </c>
      <c r="Y21" s="1288">
        <v>0</v>
      </c>
      <c r="Z21" s="1288">
        <v>0</v>
      </c>
      <c r="AA21" s="1288">
        <v>0</v>
      </c>
      <c r="AB21" s="1498">
        <v>0</v>
      </c>
      <c r="AC21" s="1497"/>
    </row>
    <row r="22" spans="1:29" ht="13.5" customHeight="1">
      <c r="A22" s="1302">
        <v>2</v>
      </c>
      <c r="B22" s="1301">
        <v>205</v>
      </c>
      <c r="C22" s="1499" t="s">
        <v>552</v>
      </c>
      <c r="D22" s="1299">
        <v>13.2</v>
      </c>
      <c r="E22" s="1289">
        <v>0</v>
      </c>
      <c r="F22" s="1288">
        <v>0</v>
      </c>
      <c r="G22" s="1288">
        <v>0</v>
      </c>
      <c r="H22" s="1288">
        <v>0</v>
      </c>
      <c r="I22" s="1288">
        <v>0</v>
      </c>
      <c r="J22" s="1288">
        <v>0</v>
      </c>
      <c r="K22" s="1288">
        <v>0</v>
      </c>
      <c r="L22" s="1288">
        <v>0</v>
      </c>
      <c r="M22" s="1288">
        <v>2117</v>
      </c>
      <c r="N22" s="1288">
        <v>2149</v>
      </c>
      <c r="O22" s="1288">
        <v>2185</v>
      </c>
      <c r="P22" s="1288">
        <v>2213</v>
      </c>
      <c r="Q22" s="1288">
        <v>2229</v>
      </c>
      <c r="R22" s="1288">
        <v>2201</v>
      </c>
      <c r="S22" s="1288">
        <v>2193</v>
      </c>
      <c r="T22" s="1288">
        <v>2185</v>
      </c>
      <c r="U22" s="1288">
        <v>2185</v>
      </c>
      <c r="V22" s="1288">
        <v>2157</v>
      </c>
      <c r="W22" s="1288">
        <v>0</v>
      </c>
      <c r="X22" s="1288">
        <v>0</v>
      </c>
      <c r="Y22" s="1288">
        <v>0</v>
      </c>
      <c r="Z22" s="1288">
        <v>0</v>
      </c>
      <c r="AA22" s="1288">
        <v>0</v>
      </c>
      <c r="AB22" s="1498">
        <v>0</v>
      </c>
      <c r="AC22" s="1497"/>
    </row>
    <row r="23" spans="1:29" ht="13.5" customHeight="1">
      <c r="A23" s="1405">
        <v>2</v>
      </c>
      <c r="B23" s="1406">
        <v>208</v>
      </c>
      <c r="C23" s="1523" t="s">
        <v>567</v>
      </c>
      <c r="D23" s="1408">
        <v>53.3</v>
      </c>
      <c r="E23" s="1412">
        <v>0</v>
      </c>
      <c r="F23" s="1413">
        <v>0</v>
      </c>
      <c r="G23" s="1413">
        <v>0</v>
      </c>
      <c r="H23" s="1413">
        <v>0</v>
      </c>
      <c r="I23" s="1413">
        <v>0</v>
      </c>
      <c r="J23" s="1413">
        <v>0</v>
      </c>
      <c r="K23" s="1413">
        <v>0</v>
      </c>
      <c r="L23" s="1413">
        <v>0</v>
      </c>
      <c r="M23" s="1413">
        <v>4500</v>
      </c>
      <c r="N23" s="1413">
        <v>4530</v>
      </c>
      <c r="O23" s="1413">
        <v>4563</v>
      </c>
      <c r="P23" s="1413">
        <v>4588</v>
      </c>
      <c r="Q23" s="1413">
        <v>4603</v>
      </c>
      <c r="R23" s="1413">
        <v>4577</v>
      </c>
      <c r="S23" s="1413">
        <v>4570</v>
      </c>
      <c r="T23" s="1413">
        <v>4563</v>
      </c>
      <c r="U23" s="1413">
        <v>4563</v>
      </c>
      <c r="V23" s="1413">
        <v>4537</v>
      </c>
      <c r="W23" s="1413">
        <v>0</v>
      </c>
      <c r="X23" s="1413">
        <v>0</v>
      </c>
      <c r="Y23" s="1413">
        <v>0</v>
      </c>
      <c r="Z23" s="1413">
        <v>0</v>
      </c>
      <c r="AA23" s="1413">
        <v>0</v>
      </c>
      <c r="AB23" s="1524">
        <v>0</v>
      </c>
      <c r="AC23" s="1525"/>
    </row>
    <row r="24" spans="1:29" ht="13.5" customHeight="1">
      <c r="A24" s="1540"/>
      <c r="B24" s="1541"/>
      <c r="C24" s="1542" t="s">
        <v>756</v>
      </c>
      <c r="D24" s="1543"/>
      <c r="E24" s="1544">
        <v>0</v>
      </c>
      <c r="F24" s="1545">
        <v>0</v>
      </c>
      <c r="G24" s="1545">
        <v>0</v>
      </c>
      <c r="H24" s="1545">
        <v>0</v>
      </c>
      <c r="I24" s="1545">
        <v>0</v>
      </c>
      <c r="J24" s="1545">
        <v>0</v>
      </c>
      <c r="K24" s="1545">
        <v>0</v>
      </c>
      <c r="L24" s="1545">
        <v>0</v>
      </c>
      <c r="M24" s="1545">
        <v>928</v>
      </c>
      <c r="N24" s="1545">
        <v>928</v>
      </c>
      <c r="O24" s="1545">
        <v>928</v>
      </c>
      <c r="P24" s="1545">
        <v>928</v>
      </c>
      <c r="Q24" s="1545">
        <v>928</v>
      </c>
      <c r="R24" s="1545">
        <v>928</v>
      </c>
      <c r="S24" s="1545">
        <v>928</v>
      </c>
      <c r="T24" s="1545">
        <v>928</v>
      </c>
      <c r="U24" s="1545">
        <v>928</v>
      </c>
      <c r="V24" s="1545">
        <v>928</v>
      </c>
      <c r="W24" s="1545">
        <v>0</v>
      </c>
      <c r="X24" s="1545">
        <v>0</v>
      </c>
      <c r="Y24" s="1545">
        <v>0</v>
      </c>
      <c r="Z24" s="1545">
        <v>0</v>
      </c>
      <c r="AA24" s="1545">
        <v>0</v>
      </c>
      <c r="AB24" s="1545">
        <v>0</v>
      </c>
      <c r="AC24" s="1546"/>
    </row>
    <row r="25" spans="1:29" ht="13.5" customHeight="1" thickBot="1">
      <c r="A25" s="1540"/>
      <c r="B25" s="1541"/>
      <c r="C25" s="1542" t="s">
        <v>757</v>
      </c>
      <c r="D25" s="1543"/>
      <c r="E25" s="1544">
        <v>0</v>
      </c>
      <c r="F25" s="1545">
        <v>0</v>
      </c>
      <c r="G25" s="1545">
        <v>0</v>
      </c>
      <c r="H25" s="1545">
        <v>0</v>
      </c>
      <c r="I25" s="1545">
        <v>0</v>
      </c>
      <c r="J25" s="1545">
        <v>0</v>
      </c>
      <c r="K25" s="1545">
        <v>0</v>
      </c>
      <c r="L25" s="1545">
        <v>0</v>
      </c>
      <c r="M25" s="1545">
        <v>1603</v>
      </c>
      <c r="N25" s="1545">
        <v>1603</v>
      </c>
      <c r="O25" s="1545">
        <v>1603</v>
      </c>
      <c r="P25" s="1545">
        <v>1603</v>
      </c>
      <c r="Q25" s="1545">
        <v>1603</v>
      </c>
      <c r="R25" s="1545">
        <v>1603</v>
      </c>
      <c r="S25" s="1545">
        <v>1603</v>
      </c>
      <c r="T25" s="1545">
        <v>1603</v>
      </c>
      <c r="U25" s="1545">
        <v>1603</v>
      </c>
      <c r="V25" s="1545">
        <v>1603</v>
      </c>
      <c r="W25" s="1545">
        <v>0</v>
      </c>
      <c r="X25" s="1545">
        <v>0</v>
      </c>
      <c r="Y25" s="1545">
        <v>0</v>
      </c>
      <c r="Z25" s="1545">
        <v>0</v>
      </c>
      <c r="AA25" s="1545">
        <v>0</v>
      </c>
      <c r="AB25" s="1545">
        <v>0</v>
      </c>
      <c r="AC25" s="1546"/>
    </row>
    <row r="26" spans="1:29" ht="13.5" customHeight="1" thickTop="1">
      <c r="A26" s="1551" t="s">
        <v>758</v>
      </c>
      <c r="B26" s="1552"/>
      <c r="C26" s="1553"/>
      <c r="D26" s="1554">
        <v>134.5</v>
      </c>
      <c r="E26" s="1548">
        <v>0</v>
      </c>
      <c r="F26" s="1549">
        <v>0</v>
      </c>
      <c r="G26" s="1549">
        <v>0</v>
      </c>
      <c r="H26" s="1549">
        <v>0</v>
      </c>
      <c r="I26" s="1549">
        <v>0</v>
      </c>
      <c r="J26" s="1549">
        <v>0</v>
      </c>
      <c r="K26" s="1549">
        <v>0</v>
      </c>
      <c r="L26" s="1549">
        <v>0</v>
      </c>
      <c r="M26" s="1549">
        <v>18999</v>
      </c>
      <c r="N26" s="1549">
        <v>19141</v>
      </c>
      <c r="O26" s="1549">
        <v>19300</v>
      </c>
      <c r="P26" s="1549">
        <v>19264</v>
      </c>
      <c r="Q26" s="1549">
        <v>19494</v>
      </c>
      <c r="R26" s="1549">
        <v>19370</v>
      </c>
      <c r="S26" s="1549">
        <v>19335</v>
      </c>
      <c r="T26" s="1549">
        <v>19300</v>
      </c>
      <c r="U26" s="1549">
        <v>19300</v>
      </c>
      <c r="V26" s="1549">
        <v>19176</v>
      </c>
      <c r="W26" s="1549">
        <v>0</v>
      </c>
      <c r="X26" s="1549">
        <v>0</v>
      </c>
      <c r="Y26" s="1549">
        <v>0</v>
      </c>
      <c r="Z26" s="1549">
        <v>0</v>
      </c>
      <c r="AA26" s="1549">
        <v>0</v>
      </c>
      <c r="AB26" s="1549">
        <v>0</v>
      </c>
      <c r="AC26" s="1550"/>
    </row>
    <row r="27" spans="1:29" ht="13.5" customHeight="1" thickBot="1">
      <c r="A27" s="1405"/>
      <c r="B27" s="1406"/>
      <c r="C27" s="1555"/>
      <c r="D27" s="1408"/>
      <c r="E27" s="1412"/>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524"/>
      <c r="AC27" s="1525"/>
    </row>
    <row r="28" spans="1:29" ht="13.5" customHeight="1" thickTop="1">
      <c r="A28" s="1566" t="s">
        <v>760</v>
      </c>
      <c r="B28" s="1567"/>
      <c r="C28" s="1567"/>
      <c r="D28" s="1562">
        <v>134.5</v>
      </c>
      <c r="E28" s="1563">
        <v>0</v>
      </c>
      <c r="F28" s="1564">
        <v>0</v>
      </c>
      <c r="G28" s="1564">
        <v>0</v>
      </c>
      <c r="H28" s="1564">
        <v>0</v>
      </c>
      <c r="I28" s="1564">
        <v>0</v>
      </c>
      <c r="J28" s="1564">
        <v>0</v>
      </c>
      <c r="K28" s="1564">
        <v>0</v>
      </c>
      <c r="L28" s="1564">
        <v>0</v>
      </c>
      <c r="M28" s="1564">
        <v>18999</v>
      </c>
      <c r="N28" s="1564">
        <v>19141</v>
      </c>
      <c r="O28" s="1564">
        <v>19300</v>
      </c>
      <c r="P28" s="1564">
        <v>19264</v>
      </c>
      <c r="Q28" s="1564">
        <v>19494</v>
      </c>
      <c r="R28" s="1564">
        <v>19370</v>
      </c>
      <c r="S28" s="1564">
        <v>19335</v>
      </c>
      <c r="T28" s="1564">
        <v>19300</v>
      </c>
      <c r="U28" s="1564">
        <v>19300</v>
      </c>
      <c r="V28" s="1564">
        <v>19176</v>
      </c>
      <c r="W28" s="1564">
        <v>0</v>
      </c>
      <c r="X28" s="1564">
        <v>0</v>
      </c>
      <c r="Y28" s="1564">
        <v>0</v>
      </c>
      <c r="Z28" s="1564">
        <v>0</v>
      </c>
      <c r="AA28" s="1564">
        <v>0</v>
      </c>
      <c r="AB28" s="1564">
        <v>0</v>
      </c>
      <c r="AC28" s="1565"/>
    </row>
    <row r="29" spans="1:29" ht="13.5" customHeight="1">
      <c r="A29" s="1405"/>
      <c r="B29" s="1406"/>
      <c r="C29" s="1555"/>
      <c r="D29" s="1408"/>
      <c r="E29" s="1412"/>
      <c r="F29" s="1413"/>
      <c r="G29" s="1413"/>
      <c r="H29" s="1413"/>
      <c r="I29" s="1413"/>
      <c r="J29" s="1413"/>
      <c r="K29" s="1413"/>
      <c r="L29" s="1413"/>
      <c r="M29" s="1413"/>
      <c r="N29" s="1413"/>
      <c r="O29" s="1413"/>
      <c r="P29" s="1413"/>
      <c r="Q29" s="1413"/>
      <c r="R29" s="1413"/>
      <c r="S29" s="1413"/>
      <c r="T29" s="1413"/>
      <c r="U29" s="1413"/>
      <c r="V29" s="1413"/>
      <c r="W29" s="1413"/>
      <c r="X29" s="1413"/>
      <c r="Y29" s="1413"/>
      <c r="Z29" s="1413"/>
      <c r="AA29" s="1413"/>
      <c r="AB29" s="1524"/>
      <c r="AC29" s="1525"/>
    </row>
    <row r="30" spans="1:29" ht="13.5" customHeight="1">
      <c r="A30" s="1539" t="s">
        <v>378</v>
      </c>
      <c r="B30" s="1527"/>
      <c r="C30" s="1527"/>
      <c r="D30" s="1527"/>
      <c r="E30" s="1527"/>
      <c r="F30" s="1527"/>
      <c r="G30" s="1527"/>
      <c r="H30" s="1527"/>
      <c r="I30" s="1527"/>
      <c r="J30" s="1527"/>
      <c r="K30" s="1527"/>
      <c r="L30" s="1527"/>
      <c r="M30" s="1527"/>
      <c r="N30" s="1527"/>
      <c r="O30" s="1527"/>
      <c r="P30" s="1527"/>
      <c r="Q30" s="1527"/>
      <c r="R30" s="1527"/>
      <c r="S30" s="1527"/>
      <c r="T30" s="1527"/>
      <c r="U30" s="1527"/>
      <c r="V30" s="1527"/>
      <c r="W30" s="1527"/>
      <c r="X30" s="1527"/>
      <c r="Y30" s="1527"/>
      <c r="Z30" s="1527"/>
      <c r="AA30" s="1527"/>
      <c r="AB30" s="1527"/>
      <c r="AC30" s="1528"/>
    </row>
    <row r="31" spans="1:29" ht="13.5" customHeight="1">
      <c r="A31" s="1535" t="s">
        <v>755</v>
      </c>
      <c r="B31" s="1536"/>
      <c r="C31" s="1537"/>
      <c r="D31" s="1530"/>
      <c r="E31" s="1531"/>
      <c r="F31" s="1532"/>
      <c r="G31" s="1532"/>
      <c r="H31" s="1532"/>
      <c r="I31" s="1532"/>
      <c r="J31" s="1532"/>
      <c r="K31" s="1532"/>
      <c r="L31" s="1532"/>
      <c r="M31" s="1532"/>
      <c r="N31" s="1532"/>
      <c r="O31" s="1532"/>
      <c r="P31" s="1532"/>
      <c r="Q31" s="1532"/>
      <c r="R31" s="1532"/>
      <c r="S31" s="1532"/>
      <c r="T31" s="1532"/>
      <c r="U31" s="1532"/>
      <c r="V31" s="1532"/>
      <c r="W31" s="1532"/>
      <c r="X31" s="1532"/>
      <c r="Y31" s="1532"/>
      <c r="Z31" s="1532"/>
      <c r="AA31" s="1532"/>
      <c r="AB31" s="1533"/>
      <c r="AC31" s="1534"/>
    </row>
    <row r="32" spans="1:29" ht="13.5" customHeight="1">
      <c r="A32" s="1302">
        <v>2</v>
      </c>
      <c r="B32" s="1301">
        <v>201</v>
      </c>
      <c r="C32" s="1521" t="s">
        <v>339</v>
      </c>
      <c r="D32" s="1299">
        <v>54.8</v>
      </c>
      <c r="E32" s="1289">
        <v>0</v>
      </c>
      <c r="F32" s="1288">
        <v>0</v>
      </c>
      <c r="G32" s="1288">
        <v>0</v>
      </c>
      <c r="H32" s="1288">
        <v>0</v>
      </c>
      <c r="I32" s="1288">
        <v>0</v>
      </c>
      <c r="J32" s="1288">
        <v>0</v>
      </c>
      <c r="K32" s="1288">
        <v>0</v>
      </c>
      <c r="L32" s="1288">
        <v>0</v>
      </c>
      <c r="M32" s="1288">
        <v>7391</v>
      </c>
      <c r="N32" s="1288">
        <v>7457</v>
      </c>
      <c r="O32" s="1288">
        <v>7463</v>
      </c>
      <c r="P32" s="1288">
        <v>7328</v>
      </c>
      <c r="Q32" s="1288">
        <v>7469</v>
      </c>
      <c r="R32" s="1288">
        <v>7439</v>
      </c>
      <c r="S32" s="1288">
        <v>7427</v>
      </c>
      <c r="T32" s="1288">
        <v>7433</v>
      </c>
      <c r="U32" s="1288">
        <v>7403</v>
      </c>
      <c r="V32" s="1288">
        <v>7433</v>
      </c>
      <c r="W32" s="1288">
        <v>0</v>
      </c>
      <c r="X32" s="1288">
        <v>0</v>
      </c>
      <c r="Y32" s="1288">
        <v>0</v>
      </c>
      <c r="Z32" s="1288">
        <v>0</v>
      </c>
      <c r="AA32" s="1288">
        <v>0</v>
      </c>
      <c r="AB32" s="1498">
        <v>0</v>
      </c>
      <c r="AC32" s="1497"/>
    </row>
    <row r="33" spans="1:29" ht="13.5" customHeight="1">
      <c r="A33" s="1302">
        <v>2</v>
      </c>
      <c r="B33" s="1301">
        <v>204</v>
      </c>
      <c r="C33" s="1499" t="s">
        <v>521</v>
      </c>
      <c r="D33" s="1299">
        <v>13.2</v>
      </c>
      <c r="E33" s="1289">
        <v>0</v>
      </c>
      <c r="F33" s="1288">
        <v>0</v>
      </c>
      <c r="G33" s="1288">
        <v>0</v>
      </c>
      <c r="H33" s="1288">
        <v>0</v>
      </c>
      <c r="I33" s="1288">
        <v>0</v>
      </c>
      <c r="J33" s="1288">
        <v>0</v>
      </c>
      <c r="K33" s="1288">
        <v>0</v>
      </c>
      <c r="L33" s="1288">
        <v>0</v>
      </c>
      <c r="M33" s="1288">
        <v>1580</v>
      </c>
      <c r="N33" s="1288">
        <v>1624</v>
      </c>
      <c r="O33" s="1288">
        <v>1628</v>
      </c>
      <c r="P33" s="1288">
        <v>1644</v>
      </c>
      <c r="Q33" s="1288">
        <v>1632</v>
      </c>
      <c r="R33" s="1288">
        <v>1612</v>
      </c>
      <c r="S33" s="1288">
        <v>1604</v>
      </c>
      <c r="T33" s="1288">
        <v>1608</v>
      </c>
      <c r="U33" s="1288">
        <v>1588</v>
      </c>
      <c r="V33" s="1288">
        <v>1608</v>
      </c>
      <c r="W33" s="1288">
        <v>0</v>
      </c>
      <c r="X33" s="1288">
        <v>0</v>
      </c>
      <c r="Y33" s="1288">
        <v>0</v>
      </c>
      <c r="Z33" s="1288">
        <v>0</v>
      </c>
      <c r="AA33" s="1288">
        <v>0</v>
      </c>
      <c r="AB33" s="1498">
        <v>0</v>
      </c>
      <c r="AC33" s="1497"/>
    </row>
    <row r="34" spans="1:29" ht="13.5" customHeight="1">
      <c r="A34" s="1302">
        <v>2</v>
      </c>
      <c r="B34" s="1301">
        <v>205</v>
      </c>
      <c r="C34" s="1499" t="s">
        <v>552</v>
      </c>
      <c r="D34" s="1299">
        <v>13.2</v>
      </c>
      <c r="E34" s="1289">
        <v>0</v>
      </c>
      <c r="F34" s="1288">
        <v>0</v>
      </c>
      <c r="G34" s="1288">
        <v>0</v>
      </c>
      <c r="H34" s="1288">
        <v>0</v>
      </c>
      <c r="I34" s="1288">
        <v>0</v>
      </c>
      <c r="J34" s="1288">
        <v>0</v>
      </c>
      <c r="K34" s="1288">
        <v>0</v>
      </c>
      <c r="L34" s="1288">
        <v>0</v>
      </c>
      <c r="M34" s="1288">
        <v>1765</v>
      </c>
      <c r="N34" s="1288">
        <v>1809</v>
      </c>
      <c r="O34" s="1288">
        <v>1813</v>
      </c>
      <c r="P34" s="1288">
        <v>1829</v>
      </c>
      <c r="Q34" s="1288">
        <v>1817</v>
      </c>
      <c r="R34" s="1288">
        <v>1797</v>
      </c>
      <c r="S34" s="1288">
        <v>1789</v>
      </c>
      <c r="T34" s="1288">
        <v>1793</v>
      </c>
      <c r="U34" s="1288">
        <v>1773</v>
      </c>
      <c r="V34" s="1288">
        <v>1793</v>
      </c>
      <c r="W34" s="1288">
        <v>0</v>
      </c>
      <c r="X34" s="1288">
        <v>0</v>
      </c>
      <c r="Y34" s="1288">
        <v>0</v>
      </c>
      <c r="Z34" s="1288">
        <v>0</v>
      </c>
      <c r="AA34" s="1288">
        <v>0</v>
      </c>
      <c r="AB34" s="1498">
        <v>0</v>
      </c>
      <c r="AC34" s="1497"/>
    </row>
    <row r="35" spans="1:29" ht="13.5" customHeight="1">
      <c r="A35" s="1405">
        <v>2</v>
      </c>
      <c r="B35" s="1406">
        <v>208</v>
      </c>
      <c r="C35" s="1523" t="s">
        <v>567</v>
      </c>
      <c r="D35" s="1408">
        <v>53.3</v>
      </c>
      <c r="E35" s="1412">
        <v>0</v>
      </c>
      <c r="F35" s="1413">
        <v>0</v>
      </c>
      <c r="G35" s="1413">
        <v>0</v>
      </c>
      <c r="H35" s="1413">
        <v>0</v>
      </c>
      <c r="I35" s="1413">
        <v>0</v>
      </c>
      <c r="J35" s="1413">
        <v>0</v>
      </c>
      <c r="K35" s="1413">
        <v>0</v>
      </c>
      <c r="L35" s="1413">
        <v>0</v>
      </c>
      <c r="M35" s="1413">
        <v>4178</v>
      </c>
      <c r="N35" s="1413">
        <v>4218</v>
      </c>
      <c r="O35" s="1413">
        <v>4222</v>
      </c>
      <c r="P35" s="1413">
        <v>4236</v>
      </c>
      <c r="Q35" s="1413">
        <v>4225</v>
      </c>
      <c r="R35" s="1413">
        <v>4207</v>
      </c>
      <c r="S35" s="1413">
        <v>4200</v>
      </c>
      <c r="T35" s="1413">
        <v>4203</v>
      </c>
      <c r="U35" s="1413">
        <v>4185</v>
      </c>
      <c r="V35" s="1413">
        <v>4203</v>
      </c>
      <c r="W35" s="1413">
        <v>0</v>
      </c>
      <c r="X35" s="1413">
        <v>0</v>
      </c>
      <c r="Y35" s="1413">
        <v>0</v>
      </c>
      <c r="Z35" s="1413">
        <v>0</v>
      </c>
      <c r="AA35" s="1413">
        <v>0</v>
      </c>
      <c r="AB35" s="1524">
        <v>0</v>
      </c>
      <c r="AC35" s="1525"/>
    </row>
    <row r="36" spans="1:29" ht="13.5" customHeight="1">
      <c r="A36" s="1540"/>
      <c r="B36" s="1541"/>
      <c r="C36" s="1542" t="s">
        <v>756</v>
      </c>
      <c r="D36" s="1543"/>
      <c r="E36" s="1544">
        <v>0</v>
      </c>
      <c r="F36" s="1545">
        <v>0</v>
      </c>
      <c r="G36" s="1545">
        <v>0</v>
      </c>
      <c r="H36" s="1545">
        <v>0</v>
      </c>
      <c r="I36" s="1545">
        <v>0</v>
      </c>
      <c r="J36" s="1545">
        <v>0</v>
      </c>
      <c r="K36" s="1545">
        <v>0</v>
      </c>
      <c r="L36" s="1545">
        <v>0</v>
      </c>
      <c r="M36" s="1545">
        <v>928</v>
      </c>
      <c r="N36" s="1545">
        <v>928</v>
      </c>
      <c r="O36" s="1545">
        <v>928</v>
      </c>
      <c r="P36" s="1545">
        <v>928</v>
      </c>
      <c r="Q36" s="1545">
        <v>928</v>
      </c>
      <c r="R36" s="1545">
        <v>928</v>
      </c>
      <c r="S36" s="1545">
        <v>928</v>
      </c>
      <c r="T36" s="1545">
        <v>928</v>
      </c>
      <c r="U36" s="1545">
        <v>928</v>
      </c>
      <c r="V36" s="1545">
        <v>928</v>
      </c>
      <c r="W36" s="1545">
        <v>0</v>
      </c>
      <c r="X36" s="1545">
        <v>0</v>
      </c>
      <c r="Y36" s="1545">
        <v>0</v>
      </c>
      <c r="Z36" s="1545">
        <v>0</v>
      </c>
      <c r="AA36" s="1545">
        <v>0</v>
      </c>
      <c r="AB36" s="1545">
        <v>0</v>
      </c>
      <c r="AC36" s="1546"/>
    </row>
    <row r="37" spans="1:29" ht="13.5" customHeight="1" thickBot="1">
      <c r="A37" s="1540"/>
      <c r="B37" s="1541"/>
      <c r="C37" s="1542" t="s">
        <v>757</v>
      </c>
      <c r="D37" s="1543"/>
      <c r="E37" s="1544">
        <v>0</v>
      </c>
      <c r="F37" s="1545">
        <v>0</v>
      </c>
      <c r="G37" s="1545">
        <v>0</v>
      </c>
      <c r="H37" s="1545">
        <v>0</v>
      </c>
      <c r="I37" s="1545">
        <v>0</v>
      </c>
      <c r="J37" s="1545">
        <v>0</v>
      </c>
      <c r="K37" s="1545">
        <v>0</v>
      </c>
      <c r="L37" s="1545">
        <v>0</v>
      </c>
      <c r="M37" s="1545">
        <v>1603</v>
      </c>
      <c r="N37" s="1545">
        <v>1603</v>
      </c>
      <c r="O37" s="1545">
        <v>1603</v>
      </c>
      <c r="P37" s="1545">
        <v>1603</v>
      </c>
      <c r="Q37" s="1545">
        <v>1603</v>
      </c>
      <c r="R37" s="1545">
        <v>1603</v>
      </c>
      <c r="S37" s="1545">
        <v>1603</v>
      </c>
      <c r="T37" s="1545">
        <v>1603</v>
      </c>
      <c r="U37" s="1545">
        <v>1603</v>
      </c>
      <c r="V37" s="1545">
        <v>1603</v>
      </c>
      <c r="W37" s="1545">
        <v>0</v>
      </c>
      <c r="X37" s="1545">
        <v>0</v>
      </c>
      <c r="Y37" s="1545">
        <v>0</v>
      </c>
      <c r="Z37" s="1545">
        <v>0</v>
      </c>
      <c r="AA37" s="1545">
        <v>0</v>
      </c>
      <c r="AB37" s="1545">
        <v>0</v>
      </c>
      <c r="AC37" s="1546"/>
    </row>
    <row r="38" spans="1:29" ht="13.5" customHeight="1" thickTop="1">
      <c r="A38" s="1551" t="s">
        <v>758</v>
      </c>
      <c r="B38" s="1552"/>
      <c r="C38" s="1553"/>
      <c r="D38" s="1554">
        <v>134.5</v>
      </c>
      <c r="E38" s="1548">
        <v>0</v>
      </c>
      <c r="F38" s="1549">
        <v>0</v>
      </c>
      <c r="G38" s="1549">
        <v>0</v>
      </c>
      <c r="H38" s="1549">
        <v>0</v>
      </c>
      <c r="I38" s="1549">
        <v>0</v>
      </c>
      <c r="J38" s="1549">
        <v>0</v>
      </c>
      <c r="K38" s="1549">
        <v>0</v>
      </c>
      <c r="L38" s="1549">
        <v>0</v>
      </c>
      <c r="M38" s="1549">
        <v>17445</v>
      </c>
      <c r="N38" s="1549">
        <v>17639</v>
      </c>
      <c r="O38" s="1549">
        <v>17657</v>
      </c>
      <c r="P38" s="1549">
        <v>17568</v>
      </c>
      <c r="Q38" s="1549">
        <v>17674</v>
      </c>
      <c r="R38" s="1549">
        <v>17586</v>
      </c>
      <c r="S38" s="1549">
        <v>17551</v>
      </c>
      <c r="T38" s="1549">
        <v>17568</v>
      </c>
      <c r="U38" s="1549">
        <v>17480</v>
      </c>
      <c r="V38" s="1549">
        <v>17568</v>
      </c>
      <c r="W38" s="1549">
        <v>0</v>
      </c>
      <c r="X38" s="1549">
        <v>0</v>
      </c>
      <c r="Y38" s="1549">
        <v>0</v>
      </c>
      <c r="Z38" s="1549">
        <v>0</v>
      </c>
      <c r="AA38" s="1549">
        <v>0</v>
      </c>
      <c r="AB38" s="1549">
        <v>0</v>
      </c>
      <c r="AC38" s="1550"/>
    </row>
    <row r="39" spans="1:29" ht="13.5" customHeight="1" thickBot="1">
      <c r="A39" s="1405"/>
      <c r="B39" s="1406"/>
      <c r="C39" s="1555"/>
      <c r="D39" s="1408"/>
      <c r="E39" s="1412"/>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524"/>
      <c r="AC39" s="1525"/>
    </row>
    <row r="40" spans="1:29" ht="13.5" customHeight="1" thickTop="1">
      <c r="A40" s="1572" t="s">
        <v>762</v>
      </c>
      <c r="B40" s="1573"/>
      <c r="C40" s="1573"/>
      <c r="D40" s="1568">
        <v>134.5</v>
      </c>
      <c r="E40" s="1569">
        <v>0</v>
      </c>
      <c r="F40" s="1570">
        <v>0</v>
      </c>
      <c r="G40" s="1570">
        <v>0</v>
      </c>
      <c r="H40" s="1570">
        <v>0</v>
      </c>
      <c r="I40" s="1570">
        <v>0</v>
      </c>
      <c r="J40" s="1570">
        <v>0</v>
      </c>
      <c r="K40" s="1570">
        <v>0</v>
      </c>
      <c r="L40" s="1570">
        <v>0</v>
      </c>
      <c r="M40" s="1570">
        <v>17445</v>
      </c>
      <c r="N40" s="1570">
        <v>17639</v>
      </c>
      <c r="O40" s="1570">
        <v>17657</v>
      </c>
      <c r="P40" s="1570">
        <v>17568</v>
      </c>
      <c r="Q40" s="1570">
        <v>17674</v>
      </c>
      <c r="R40" s="1570">
        <v>17586</v>
      </c>
      <c r="S40" s="1570">
        <v>17551</v>
      </c>
      <c r="T40" s="1570">
        <v>17568</v>
      </c>
      <c r="U40" s="1570">
        <v>17480</v>
      </c>
      <c r="V40" s="1570">
        <v>17568</v>
      </c>
      <c r="W40" s="1570">
        <v>0</v>
      </c>
      <c r="X40" s="1570">
        <v>0</v>
      </c>
      <c r="Y40" s="1570">
        <v>0</v>
      </c>
      <c r="Z40" s="1570">
        <v>0</v>
      </c>
      <c r="AA40" s="1570">
        <v>0</v>
      </c>
      <c r="AB40" s="1570">
        <v>0</v>
      </c>
      <c r="AC40" s="1571"/>
    </row>
    <row r="41" spans="1:29" ht="13.5" customHeight="1">
      <c r="A41" s="1302"/>
      <c r="B41" s="1301"/>
      <c r="C41" s="1521"/>
      <c r="D41" s="1299"/>
      <c r="E41" s="1289"/>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498"/>
      <c r="AC41" s="1497"/>
    </row>
    <row r="42" spans="1:29" ht="13.5" customHeight="1">
      <c r="A42" s="1302"/>
      <c r="B42" s="1301"/>
      <c r="C42" s="1499"/>
      <c r="D42" s="1299"/>
      <c r="E42" s="1289"/>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498"/>
      <c r="AC42" s="1497"/>
    </row>
    <row r="43" spans="1:29" ht="13.5" customHeight="1">
      <c r="A43" s="1302"/>
      <c r="B43" s="1301"/>
      <c r="C43" s="1499"/>
      <c r="D43" s="1299"/>
      <c r="E43" s="1289"/>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498"/>
      <c r="AC43" s="1497"/>
    </row>
    <row r="44" spans="1:29" ht="13.5" customHeight="1">
      <c r="A44" s="1302"/>
      <c r="B44" s="1301"/>
      <c r="C44" s="1499"/>
      <c r="D44" s="1299"/>
      <c r="E44" s="1289"/>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498"/>
      <c r="AC44" s="1497"/>
    </row>
    <row r="45" spans="1:29" ht="13.5" customHeight="1">
      <c r="A45" s="1302"/>
      <c r="B45" s="1301"/>
      <c r="C45" s="1499"/>
      <c r="D45" s="1299"/>
      <c r="E45" s="1289"/>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498"/>
      <c r="AC45" s="1497"/>
    </row>
    <row r="46" spans="1:29" ht="13.5" customHeight="1">
      <c r="A46" s="1302"/>
      <c r="B46" s="1301"/>
      <c r="C46" s="1499"/>
      <c r="D46" s="1299"/>
      <c r="E46" s="1289"/>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498"/>
      <c r="AC46" s="1497"/>
    </row>
    <row r="47" spans="1:29" ht="13.5" customHeight="1">
      <c r="A47" s="1302"/>
      <c r="B47" s="1301"/>
      <c r="C47" s="1499"/>
      <c r="D47" s="1299"/>
      <c r="E47" s="1289"/>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498"/>
      <c r="AC47" s="1497"/>
    </row>
    <row r="48" spans="1:29" ht="13.5" customHeight="1">
      <c r="A48" s="1302"/>
      <c r="B48" s="1301"/>
      <c r="C48" s="1499"/>
      <c r="D48" s="1299"/>
      <c r="E48" s="1289"/>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498"/>
      <c r="AC48" s="1497"/>
    </row>
    <row r="49" spans="1:29" ht="13.5" customHeight="1">
      <c r="A49" s="1302"/>
      <c r="B49" s="1301"/>
      <c r="C49" s="1499"/>
      <c r="D49" s="1299"/>
      <c r="E49" s="1289"/>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498"/>
      <c r="AC49" s="1497"/>
    </row>
    <row r="50" spans="1:29" ht="13.5" customHeight="1">
      <c r="A50" s="1302"/>
      <c r="B50" s="1301"/>
      <c r="C50" s="1499"/>
      <c r="D50" s="1299"/>
      <c r="E50" s="1289"/>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498"/>
      <c r="AC50" s="1497"/>
    </row>
    <row r="51" spans="1:29" ht="13.5" customHeight="1">
      <c r="A51" s="1302"/>
      <c r="B51" s="1301"/>
      <c r="C51" s="1499"/>
      <c r="D51" s="1299"/>
      <c r="E51" s="1289"/>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498"/>
      <c r="AC51" s="1497"/>
    </row>
    <row r="52" spans="1:29" ht="13.5" customHeight="1">
      <c r="A52" s="1302"/>
      <c r="B52" s="1301"/>
      <c r="C52" s="1499"/>
      <c r="D52" s="1299"/>
      <c r="E52" s="1289"/>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498"/>
      <c r="AC52" s="1497"/>
    </row>
    <row r="53" spans="1:29" ht="13.5" customHeight="1">
      <c r="A53" s="1302"/>
      <c r="B53" s="1301"/>
      <c r="C53" s="1499"/>
      <c r="D53" s="1299"/>
      <c r="E53" s="1289"/>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498"/>
      <c r="AC53" s="1497"/>
    </row>
    <row r="54" spans="1:29" ht="13.5" customHeight="1">
      <c r="A54" s="1302"/>
      <c r="B54" s="1301"/>
      <c r="C54" s="1499"/>
      <c r="D54" s="1299"/>
      <c r="E54" s="1289"/>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498"/>
      <c r="AC54" s="1497"/>
    </row>
    <row r="55" spans="1:29" ht="13.5" customHeight="1" thickBot="1">
      <c r="A55" s="1405"/>
      <c r="B55" s="1406"/>
      <c r="C55" s="1523"/>
      <c r="D55" s="1408"/>
      <c r="E55" s="1412"/>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524"/>
      <c r="AC55" s="1525"/>
    </row>
    <row r="56" spans="1:29" ht="18.95" customHeight="1" thickTop="1" thickBot="1">
      <c r="A56" s="1574" t="s">
        <v>763</v>
      </c>
      <c r="B56" s="1575"/>
      <c r="C56" s="1576"/>
      <c r="D56" s="1577">
        <v>134.5</v>
      </c>
      <c r="E56" s="1578">
        <v>0</v>
      </c>
      <c r="F56" s="1579">
        <v>0</v>
      </c>
      <c r="G56" s="1579">
        <v>0</v>
      </c>
      <c r="H56" s="1579">
        <v>0</v>
      </c>
      <c r="I56" s="1579">
        <v>0</v>
      </c>
      <c r="J56" s="1579">
        <v>0</v>
      </c>
      <c r="K56" s="1579">
        <v>0</v>
      </c>
      <c r="L56" s="1579">
        <v>0</v>
      </c>
      <c r="M56" s="1579">
        <v>19900</v>
      </c>
      <c r="N56" s="1579">
        <v>20059</v>
      </c>
      <c r="O56" s="1579">
        <v>20112</v>
      </c>
      <c r="P56" s="1579">
        <v>20183</v>
      </c>
      <c r="Q56" s="1580">
        <v>20271</v>
      </c>
      <c r="R56" s="1579">
        <v>20148</v>
      </c>
      <c r="S56" s="1579">
        <v>20148</v>
      </c>
      <c r="T56" s="1579">
        <v>20095</v>
      </c>
      <c r="U56" s="1579">
        <v>19971</v>
      </c>
      <c r="V56" s="1579">
        <v>19847</v>
      </c>
      <c r="W56" s="1579">
        <v>0</v>
      </c>
      <c r="X56" s="1579">
        <v>0</v>
      </c>
      <c r="Y56" s="1579">
        <v>0</v>
      </c>
      <c r="Z56" s="1579">
        <v>0</v>
      </c>
      <c r="AA56" s="1579">
        <v>0</v>
      </c>
      <c r="AB56" s="1579">
        <v>0</v>
      </c>
      <c r="AC56" s="1581"/>
    </row>
    <row r="57" spans="1:29" ht="13.5" customHeight="1" thickTop="1">
      <c r="A57" s="1582" t="s">
        <v>764</v>
      </c>
      <c r="B57" s="1575"/>
      <c r="C57" s="1576"/>
      <c r="D57" s="1583">
        <v>134.5</v>
      </c>
      <c r="E57" s="1584">
        <v>0</v>
      </c>
      <c r="F57" s="1585">
        <v>0</v>
      </c>
      <c r="G57" s="1585">
        <v>0</v>
      </c>
      <c r="H57" s="1585">
        <v>0</v>
      </c>
      <c r="I57" s="1585">
        <v>0</v>
      </c>
      <c r="J57" s="1585">
        <v>0</v>
      </c>
      <c r="K57" s="1585">
        <v>0</v>
      </c>
      <c r="L57" s="1585">
        <v>0</v>
      </c>
      <c r="M57" s="1585">
        <v>20</v>
      </c>
      <c r="N57" s="1585">
        <v>20</v>
      </c>
      <c r="O57" s="1585">
        <v>21</v>
      </c>
      <c r="P57" s="1585">
        <v>21</v>
      </c>
      <c r="Q57" s="1586">
        <v>21</v>
      </c>
      <c r="R57" s="1585">
        <v>21</v>
      </c>
      <c r="S57" s="1585">
        <v>21</v>
      </c>
      <c r="T57" s="1585">
        <v>20</v>
      </c>
      <c r="U57" s="1585">
        <v>20</v>
      </c>
      <c r="V57" s="1585">
        <v>20</v>
      </c>
      <c r="W57" s="1585">
        <v>0</v>
      </c>
      <c r="X57" s="1585">
        <v>0</v>
      </c>
      <c r="Y57" s="1585">
        <v>0</v>
      </c>
      <c r="Z57" s="1585">
        <v>0</v>
      </c>
      <c r="AA57" s="1585">
        <v>0</v>
      </c>
      <c r="AB57" s="1585">
        <v>0</v>
      </c>
      <c r="AC57" s="1587"/>
    </row>
    <row r="58" spans="1:29" ht="13.5" customHeight="1">
      <c r="A58" s="1588" t="s">
        <v>765</v>
      </c>
      <c r="B58" s="1522"/>
      <c r="C58" s="1589"/>
      <c r="D58" s="1590">
        <v>134.5</v>
      </c>
      <c r="E58" s="1591">
        <v>0</v>
      </c>
      <c r="F58" s="1592">
        <v>0</v>
      </c>
      <c r="G58" s="1592">
        <v>0</v>
      </c>
      <c r="H58" s="1592">
        <v>0</v>
      </c>
      <c r="I58" s="1592">
        <v>0</v>
      </c>
      <c r="J58" s="1592">
        <v>0</v>
      </c>
      <c r="K58" s="1592">
        <v>0</v>
      </c>
      <c r="L58" s="1592">
        <v>0</v>
      </c>
      <c r="M58" s="1592">
        <v>148</v>
      </c>
      <c r="N58" s="1592">
        <v>149</v>
      </c>
      <c r="O58" s="1592">
        <v>150</v>
      </c>
      <c r="P58" s="1592">
        <v>150</v>
      </c>
      <c r="Q58" s="1594">
        <v>151</v>
      </c>
      <c r="R58" s="1592">
        <v>150</v>
      </c>
      <c r="S58" s="1592">
        <v>150</v>
      </c>
      <c r="T58" s="1592">
        <v>149</v>
      </c>
      <c r="U58" s="1592">
        <v>148</v>
      </c>
      <c r="V58" s="1592">
        <v>148</v>
      </c>
      <c r="W58" s="1592">
        <v>0</v>
      </c>
      <c r="X58" s="1592">
        <v>0</v>
      </c>
      <c r="Y58" s="1592">
        <v>0</v>
      </c>
      <c r="Z58" s="1592">
        <v>0</v>
      </c>
      <c r="AA58" s="1592">
        <v>0</v>
      </c>
      <c r="AB58" s="1592">
        <v>0</v>
      </c>
      <c r="AC58" s="1593"/>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7">
    <mergeCell ref="A58:C58"/>
    <mergeCell ref="A38:C38"/>
    <mergeCell ref="A16:C16"/>
    <mergeCell ref="A28:C28"/>
    <mergeCell ref="A40:C40"/>
    <mergeCell ref="A56:C56"/>
    <mergeCell ref="A57:C57"/>
    <mergeCell ref="C36:D36"/>
    <mergeCell ref="C13:D13"/>
    <mergeCell ref="C25:D25"/>
    <mergeCell ref="C37:D37"/>
    <mergeCell ref="A14:C14"/>
    <mergeCell ref="A26:C26"/>
    <mergeCell ref="A6:AC6"/>
    <mergeCell ref="A18:AC18"/>
    <mergeCell ref="A30:AC30"/>
    <mergeCell ref="A7:C7"/>
    <mergeCell ref="A19:C19"/>
    <mergeCell ref="A31:C31"/>
    <mergeCell ref="C12:D12"/>
    <mergeCell ref="C24:D24"/>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09" customFormat="1" ht="30" customHeight="1">
      <c r="A1" s="1517" t="s">
        <v>766</v>
      </c>
      <c r="B1" s="1516"/>
      <c r="C1" s="1515"/>
      <c r="D1" s="1514"/>
      <c r="E1" s="1513"/>
      <c r="F1" s="1513"/>
      <c r="G1" s="1513"/>
      <c r="H1" s="1512"/>
      <c r="I1" s="1512"/>
      <c r="J1" s="1513"/>
      <c r="K1" s="1513"/>
      <c r="L1" s="1512"/>
      <c r="M1" s="1512"/>
      <c r="N1" s="1513"/>
      <c r="O1" s="1512"/>
      <c r="P1" s="1513"/>
      <c r="Q1" s="1513"/>
      <c r="R1" s="1512"/>
      <c r="S1" s="1513"/>
      <c r="T1" s="1513"/>
      <c r="U1" s="1512"/>
      <c r="V1" s="1513"/>
      <c r="W1" s="1513"/>
      <c r="X1" s="1512"/>
      <c r="Y1" s="1512"/>
      <c r="Z1" s="1513"/>
      <c r="AA1" s="1512"/>
      <c r="AB1" s="1511"/>
      <c r="AC1" s="1510"/>
    </row>
    <row r="4" spans="1:29" ht="13.5" customHeight="1">
      <c r="A4" s="1376" t="s">
        <v>364</v>
      </c>
      <c r="B4" s="1375" t="s">
        <v>350</v>
      </c>
      <c r="C4" s="1508" t="s">
        <v>753</v>
      </c>
      <c r="D4" s="1507" t="s">
        <v>752</v>
      </c>
      <c r="E4" s="1506" t="s">
        <v>751</v>
      </c>
      <c r="F4" s="1505"/>
      <c r="G4" s="1505"/>
      <c r="H4" s="1505"/>
      <c r="I4" s="1505"/>
      <c r="J4" s="1505"/>
      <c r="K4" s="1505"/>
      <c r="L4" s="1505"/>
      <c r="M4" s="1505"/>
      <c r="N4" s="1505"/>
      <c r="O4" s="1505"/>
      <c r="P4" s="1505"/>
      <c r="Q4" s="1505"/>
      <c r="R4" s="1505"/>
      <c r="S4" s="1505"/>
      <c r="T4" s="1505"/>
      <c r="U4" s="1505"/>
      <c r="V4" s="1505"/>
      <c r="W4" s="1505"/>
      <c r="X4" s="1505"/>
      <c r="Y4" s="1505"/>
      <c r="Z4" s="1505"/>
      <c r="AA4" s="1505"/>
      <c r="AB4" s="1504"/>
      <c r="AC4" s="1503" t="s">
        <v>750</v>
      </c>
    </row>
    <row r="5" spans="1:29" ht="13.5" customHeight="1">
      <c r="A5" s="1344"/>
      <c r="B5" s="1343"/>
      <c r="C5" s="1518"/>
      <c r="D5" s="1519"/>
      <c r="E5" s="1502">
        <v>1</v>
      </c>
      <c r="F5" s="1501">
        <v>2</v>
      </c>
      <c r="G5" s="1501">
        <v>3</v>
      </c>
      <c r="H5" s="1501">
        <v>4</v>
      </c>
      <c r="I5" s="1501">
        <v>5</v>
      </c>
      <c r="J5" s="1501">
        <v>6</v>
      </c>
      <c r="K5" s="1501">
        <v>7</v>
      </c>
      <c r="L5" s="1501">
        <v>8</v>
      </c>
      <c r="M5" s="1501">
        <v>9</v>
      </c>
      <c r="N5" s="1501">
        <v>10</v>
      </c>
      <c r="O5" s="1501">
        <v>11</v>
      </c>
      <c r="P5" s="1501">
        <v>12</v>
      </c>
      <c r="Q5" s="1501">
        <v>13</v>
      </c>
      <c r="R5" s="1501">
        <v>14</v>
      </c>
      <c r="S5" s="1501">
        <v>15</v>
      </c>
      <c r="T5" s="1501">
        <v>16</v>
      </c>
      <c r="U5" s="1501">
        <v>17</v>
      </c>
      <c r="V5" s="1501">
        <v>18</v>
      </c>
      <c r="W5" s="1501">
        <v>19</v>
      </c>
      <c r="X5" s="1501">
        <v>20</v>
      </c>
      <c r="Y5" s="1501">
        <v>21</v>
      </c>
      <c r="Z5" s="1501">
        <v>22</v>
      </c>
      <c r="AA5" s="1501">
        <v>23</v>
      </c>
      <c r="AB5" s="1500">
        <v>24</v>
      </c>
      <c r="AC5" s="1520"/>
    </row>
    <row r="6" spans="1:29" ht="13.5" customHeight="1">
      <c r="A6" s="1526" t="s">
        <v>374</v>
      </c>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8"/>
    </row>
    <row r="7" spans="1:29" ht="13.5" customHeight="1">
      <c r="A7" s="1535" t="s">
        <v>755</v>
      </c>
      <c r="B7" s="1536"/>
      <c r="C7" s="1537"/>
      <c r="D7" s="1530"/>
      <c r="E7" s="1531"/>
      <c r="F7" s="1532"/>
      <c r="G7" s="1532"/>
      <c r="H7" s="1532"/>
      <c r="I7" s="1532"/>
      <c r="J7" s="1532"/>
      <c r="K7" s="1532"/>
      <c r="L7" s="1532"/>
      <c r="M7" s="1532"/>
      <c r="N7" s="1532"/>
      <c r="O7" s="1532"/>
      <c r="P7" s="1532"/>
      <c r="Q7" s="1532"/>
      <c r="R7" s="1532"/>
      <c r="S7" s="1532"/>
      <c r="T7" s="1532"/>
      <c r="U7" s="1532"/>
      <c r="V7" s="1532"/>
      <c r="W7" s="1532"/>
      <c r="X7" s="1532"/>
      <c r="Y7" s="1532"/>
      <c r="Z7" s="1532"/>
      <c r="AA7" s="1532"/>
      <c r="AB7" s="1533"/>
      <c r="AC7" s="1534"/>
    </row>
    <row r="8" spans="1:29" ht="13.5" customHeight="1">
      <c r="A8" s="1302">
        <v>2</v>
      </c>
      <c r="B8" s="1301">
        <v>201</v>
      </c>
      <c r="C8" s="1521" t="s">
        <v>339</v>
      </c>
      <c r="D8" s="1299">
        <v>54.8</v>
      </c>
      <c r="E8" s="1289">
        <v>0</v>
      </c>
      <c r="F8" s="1288">
        <v>0</v>
      </c>
      <c r="G8" s="1288">
        <v>0</v>
      </c>
      <c r="H8" s="1288">
        <v>0</v>
      </c>
      <c r="I8" s="1288">
        <v>0</v>
      </c>
      <c r="J8" s="1288">
        <v>0</v>
      </c>
      <c r="K8" s="1288">
        <v>0</v>
      </c>
      <c r="L8" s="1288">
        <v>0</v>
      </c>
      <c r="M8" s="1288">
        <v>4533</v>
      </c>
      <c r="N8" s="1288">
        <v>4533</v>
      </c>
      <c r="O8" s="1288">
        <v>4533</v>
      </c>
      <c r="P8" s="1288">
        <v>4740</v>
      </c>
      <c r="Q8" s="1288">
        <v>4533</v>
      </c>
      <c r="R8" s="1288">
        <v>4533</v>
      </c>
      <c r="S8" s="1288">
        <v>4533</v>
      </c>
      <c r="T8" s="1288">
        <v>4533</v>
      </c>
      <c r="U8" s="1288">
        <v>4533</v>
      </c>
      <c r="V8" s="1288">
        <v>4533</v>
      </c>
      <c r="W8" s="1288">
        <v>0</v>
      </c>
      <c r="X8" s="1288">
        <v>0</v>
      </c>
      <c r="Y8" s="1288">
        <v>0</v>
      </c>
      <c r="Z8" s="1288">
        <v>0</v>
      </c>
      <c r="AA8" s="1288">
        <v>0</v>
      </c>
      <c r="AB8" s="1498">
        <v>0</v>
      </c>
      <c r="AC8" s="1497"/>
    </row>
    <row r="9" spans="1:29" ht="13.5" customHeight="1">
      <c r="A9" s="1302">
        <v>2</v>
      </c>
      <c r="B9" s="1301">
        <v>204</v>
      </c>
      <c r="C9" s="1499" t="s">
        <v>521</v>
      </c>
      <c r="D9" s="1299">
        <v>13.2</v>
      </c>
      <c r="E9" s="1289">
        <v>0</v>
      </c>
      <c r="F9" s="1288">
        <v>0</v>
      </c>
      <c r="G9" s="1288">
        <v>0</v>
      </c>
      <c r="H9" s="1288">
        <v>0</v>
      </c>
      <c r="I9" s="1288">
        <v>0</v>
      </c>
      <c r="J9" s="1288">
        <v>0</v>
      </c>
      <c r="K9" s="1288">
        <v>0</v>
      </c>
      <c r="L9" s="1288">
        <v>0</v>
      </c>
      <c r="M9" s="1288">
        <v>506</v>
      </c>
      <c r="N9" s="1288">
        <v>506</v>
      </c>
      <c r="O9" s="1288">
        <v>506</v>
      </c>
      <c r="P9" s="1288">
        <v>506</v>
      </c>
      <c r="Q9" s="1288">
        <v>506</v>
      </c>
      <c r="R9" s="1288">
        <v>506</v>
      </c>
      <c r="S9" s="1288">
        <v>506</v>
      </c>
      <c r="T9" s="1288">
        <v>506</v>
      </c>
      <c r="U9" s="1288">
        <v>506</v>
      </c>
      <c r="V9" s="1288">
        <v>506</v>
      </c>
      <c r="W9" s="1288">
        <v>0</v>
      </c>
      <c r="X9" s="1288">
        <v>0</v>
      </c>
      <c r="Y9" s="1288">
        <v>0</v>
      </c>
      <c r="Z9" s="1288">
        <v>0</v>
      </c>
      <c r="AA9" s="1288">
        <v>0</v>
      </c>
      <c r="AB9" s="1498">
        <v>0</v>
      </c>
      <c r="AC9" s="1497"/>
    </row>
    <row r="10" spans="1:29" ht="13.5" customHeight="1">
      <c r="A10" s="1302">
        <v>2</v>
      </c>
      <c r="B10" s="1301">
        <v>205</v>
      </c>
      <c r="C10" s="1499" t="s">
        <v>552</v>
      </c>
      <c r="D10" s="1299">
        <v>13.2</v>
      </c>
      <c r="E10" s="1289">
        <v>0</v>
      </c>
      <c r="F10" s="1288">
        <v>0</v>
      </c>
      <c r="G10" s="1288">
        <v>0</v>
      </c>
      <c r="H10" s="1288">
        <v>0</v>
      </c>
      <c r="I10" s="1288">
        <v>0</v>
      </c>
      <c r="J10" s="1288">
        <v>0</v>
      </c>
      <c r="K10" s="1288">
        <v>0</v>
      </c>
      <c r="L10" s="1288">
        <v>0</v>
      </c>
      <c r="M10" s="1288">
        <v>683</v>
      </c>
      <c r="N10" s="1288">
        <v>683</v>
      </c>
      <c r="O10" s="1288">
        <v>683</v>
      </c>
      <c r="P10" s="1288">
        <v>683</v>
      </c>
      <c r="Q10" s="1288">
        <v>683</v>
      </c>
      <c r="R10" s="1288">
        <v>683</v>
      </c>
      <c r="S10" s="1288">
        <v>683</v>
      </c>
      <c r="T10" s="1288">
        <v>683</v>
      </c>
      <c r="U10" s="1288">
        <v>683</v>
      </c>
      <c r="V10" s="1288">
        <v>683</v>
      </c>
      <c r="W10" s="1288">
        <v>0</v>
      </c>
      <c r="X10" s="1288">
        <v>0</v>
      </c>
      <c r="Y10" s="1288">
        <v>0</v>
      </c>
      <c r="Z10" s="1288">
        <v>0</v>
      </c>
      <c r="AA10" s="1288">
        <v>0</v>
      </c>
      <c r="AB10" s="1498">
        <v>0</v>
      </c>
      <c r="AC10" s="1497"/>
    </row>
    <row r="11" spans="1:29" ht="13.5" customHeight="1">
      <c r="A11" s="1405">
        <v>2</v>
      </c>
      <c r="B11" s="1406">
        <v>208</v>
      </c>
      <c r="C11" s="1523" t="s">
        <v>567</v>
      </c>
      <c r="D11" s="1408">
        <v>53.3</v>
      </c>
      <c r="E11" s="1412">
        <v>0</v>
      </c>
      <c r="F11" s="1413">
        <v>0</v>
      </c>
      <c r="G11" s="1413">
        <v>0</v>
      </c>
      <c r="H11" s="1413">
        <v>0</v>
      </c>
      <c r="I11" s="1413">
        <v>0</v>
      </c>
      <c r="J11" s="1413">
        <v>0</v>
      </c>
      <c r="K11" s="1413">
        <v>0</v>
      </c>
      <c r="L11" s="1413">
        <v>0</v>
      </c>
      <c r="M11" s="1413">
        <v>2678</v>
      </c>
      <c r="N11" s="1413">
        <v>2678</v>
      </c>
      <c r="O11" s="1413">
        <v>2678</v>
      </c>
      <c r="P11" s="1413">
        <v>2678</v>
      </c>
      <c r="Q11" s="1413">
        <v>2678</v>
      </c>
      <c r="R11" s="1413">
        <v>2678</v>
      </c>
      <c r="S11" s="1413">
        <v>2678</v>
      </c>
      <c r="T11" s="1413">
        <v>2678</v>
      </c>
      <c r="U11" s="1413">
        <v>2678</v>
      </c>
      <c r="V11" s="1413">
        <v>2678</v>
      </c>
      <c r="W11" s="1413">
        <v>0</v>
      </c>
      <c r="X11" s="1413">
        <v>0</v>
      </c>
      <c r="Y11" s="1413">
        <v>0</v>
      </c>
      <c r="Z11" s="1413">
        <v>0</v>
      </c>
      <c r="AA11" s="1413">
        <v>0</v>
      </c>
      <c r="AB11" s="1524">
        <v>0</v>
      </c>
      <c r="AC11" s="1525"/>
    </row>
    <row r="12" spans="1:29" ht="13.5" customHeight="1" thickBot="1">
      <c r="A12" s="1540"/>
      <c r="B12" s="1541"/>
      <c r="C12" s="1542" t="s">
        <v>767</v>
      </c>
      <c r="D12" s="1543"/>
      <c r="E12" s="1544">
        <v>0</v>
      </c>
      <c r="F12" s="1545">
        <v>0</v>
      </c>
      <c r="G12" s="1545">
        <v>0</v>
      </c>
      <c r="H12" s="1545">
        <v>0</v>
      </c>
      <c r="I12" s="1545">
        <v>0</v>
      </c>
      <c r="J12" s="1545">
        <v>0</v>
      </c>
      <c r="K12" s="1545">
        <v>0</v>
      </c>
      <c r="L12" s="1545">
        <v>0</v>
      </c>
      <c r="M12" s="1545">
        <v>1603</v>
      </c>
      <c r="N12" s="1545">
        <v>1603</v>
      </c>
      <c r="O12" s="1545">
        <v>1603</v>
      </c>
      <c r="P12" s="1545">
        <v>1603</v>
      </c>
      <c r="Q12" s="1545">
        <v>1603</v>
      </c>
      <c r="R12" s="1545">
        <v>1603</v>
      </c>
      <c r="S12" s="1545">
        <v>1603</v>
      </c>
      <c r="T12" s="1545">
        <v>1603</v>
      </c>
      <c r="U12" s="1545">
        <v>1603</v>
      </c>
      <c r="V12" s="1545">
        <v>1603</v>
      </c>
      <c r="W12" s="1545">
        <v>0</v>
      </c>
      <c r="X12" s="1545">
        <v>0</v>
      </c>
      <c r="Y12" s="1545">
        <v>0</v>
      </c>
      <c r="Z12" s="1545">
        <v>0</v>
      </c>
      <c r="AA12" s="1545">
        <v>0</v>
      </c>
      <c r="AB12" s="1545">
        <v>0</v>
      </c>
      <c r="AC12" s="1546"/>
    </row>
    <row r="13" spans="1:29" ht="13.5" customHeight="1" thickTop="1">
      <c r="A13" s="1551" t="s">
        <v>758</v>
      </c>
      <c r="B13" s="1552"/>
      <c r="C13" s="1553"/>
      <c r="D13" s="1554">
        <v>134.5</v>
      </c>
      <c r="E13" s="1548">
        <v>0</v>
      </c>
      <c r="F13" s="1549">
        <v>0</v>
      </c>
      <c r="G13" s="1549">
        <v>0</v>
      </c>
      <c r="H13" s="1549">
        <v>0</v>
      </c>
      <c r="I13" s="1549">
        <v>0</v>
      </c>
      <c r="J13" s="1549">
        <v>0</v>
      </c>
      <c r="K13" s="1549">
        <v>0</v>
      </c>
      <c r="L13" s="1549">
        <v>0</v>
      </c>
      <c r="M13" s="1549">
        <v>10003</v>
      </c>
      <c r="N13" s="1549">
        <v>10003</v>
      </c>
      <c r="O13" s="1549">
        <v>10003</v>
      </c>
      <c r="P13" s="1549">
        <v>10210</v>
      </c>
      <c r="Q13" s="1549">
        <v>10003</v>
      </c>
      <c r="R13" s="1549">
        <v>10003</v>
      </c>
      <c r="S13" s="1549">
        <v>10003</v>
      </c>
      <c r="T13" s="1549">
        <v>10003</v>
      </c>
      <c r="U13" s="1549">
        <v>10003</v>
      </c>
      <c r="V13" s="1549">
        <v>10003</v>
      </c>
      <c r="W13" s="1549">
        <v>0</v>
      </c>
      <c r="X13" s="1549">
        <v>0</v>
      </c>
      <c r="Y13" s="1549">
        <v>0</v>
      </c>
      <c r="Z13" s="1549">
        <v>0</v>
      </c>
      <c r="AA13" s="1549">
        <v>0</v>
      </c>
      <c r="AB13" s="1549">
        <v>0</v>
      </c>
      <c r="AC13" s="1550"/>
    </row>
    <row r="14" spans="1:29" ht="13.5" customHeight="1" thickBot="1">
      <c r="A14" s="1405"/>
      <c r="B14" s="1406"/>
      <c r="C14" s="1555"/>
      <c r="D14" s="1408"/>
      <c r="E14" s="1412"/>
      <c r="F14" s="1413"/>
      <c r="G14" s="1413"/>
      <c r="H14" s="1413"/>
      <c r="I14" s="1413"/>
      <c r="J14" s="1413"/>
      <c r="K14" s="1413"/>
      <c r="L14" s="1413"/>
      <c r="M14" s="1413"/>
      <c r="N14" s="1413"/>
      <c r="O14" s="1413"/>
      <c r="P14" s="1413"/>
      <c r="Q14" s="1413"/>
      <c r="R14" s="1413"/>
      <c r="S14" s="1413"/>
      <c r="T14" s="1413"/>
      <c r="U14" s="1413"/>
      <c r="V14" s="1413"/>
      <c r="W14" s="1413"/>
      <c r="X14" s="1413"/>
      <c r="Y14" s="1413"/>
      <c r="Z14" s="1413"/>
      <c r="AA14" s="1413"/>
      <c r="AB14" s="1524"/>
      <c r="AC14" s="1525"/>
    </row>
    <row r="15" spans="1:29" ht="13.5" customHeight="1" thickTop="1">
      <c r="A15" s="1560" t="s">
        <v>759</v>
      </c>
      <c r="B15" s="1561"/>
      <c r="C15" s="1561"/>
      <c r="D15" s="1556">
        <v>134.5</v>
      </c>
      <c r="E15" s="1557">
        <v>0</v>
      </c>
      <c r="F15" s="1558">
        <v>0</v>
      </c>
      <c r="G15" s="1558">
        <v>0</v>
      </c>
      <c r="H15" s="1558">
        <v>0</v>
      </c>
      <c r="I15" s="1558">
        <v>0</v>
      </c>
      <c r="J15" s="1558">
        <v>0</v>
      </c>
      <c r="K15" s="1558">
        <v>0</v>
      </c>
      <c r="L15" s="1558">
        <v>0</v>
      </c>
      <c r="M15" s="1558">
        <v>10003</v>
      </c>
      <c r="N15" s="1558">
        <v>10003</v>
      </c>
      <c r="O15" s="1558">
        <v>10003</v>
      </c>
      <c r="P15" s="1558">
        <v>10210</v>
      </c>
      <c r="Q15" s="1558">
        <v>10003</v>
      </c>
      <c r="R15" s="1558">
        <v>10003</v>
      </c>
      <c r="S15" s="1558">
        <v>10003</v>
      </c>
      <c r="T15" s="1558">
        <v>10003</v>
      </c>
      <c r="U15" s="1558">
        <v>10003</v>
      </c>
      <c r="V15" s="1558">
        <v>10003</v>
      </c>
      <c r="W15" s="1558">
        <v>0</v>
      </c>
      <c r="X15" s="1558">
        <v>0</v>
      </c>
      <c r="Y15" s="1558">
        <v>0</v>
      </c>
      <c r="Z15" s="1558">
        <v>0</v>
      </c>
      <c r="AA15" s="1558">
        <v>0</v>
      </c>
      <c r="AB15" s="1558">
        <v>0</v>
      </c>
      <c r="AC15" s="1559"/>
    </row>
    <row r="16" spans="1:29" ht="13.5" customHeight="1">
      <c r="A16" s="1405"/>
      <c r="B16" s="1406"/>
      <c r="C16" s="1555"/>
      <c r="D16" s="1408"/>
      <c r="E16" s="1412"/>
      <c r="F16" s="1413"/>
      <c r="G16" s="1413"/>
      <c r="H16" s="1413"/>
      <c r="I16" s="1413"/>
      <c r="J16" s="1413"/>
      <c r="K16" s="1413"/>
      <c r="L16" s="1413"/>
      <c r="M16" s="1413"/>
      <c r="N16" s="1413"/>
      <c r="O16" s="1413"/>
      <c r="P16" s="1413"/>
      <c r="Q16" s="1413"/>
      <c r="R16" s="1413"/>
      <c r="S16" s="1413"/>
      <c r="T16" s="1413"/>
      <c r="U16" s="1413"/>
      <c r="V16" s="1413"/>
      <c r="W16" s="1413"/>
      <c r="X16" s="1413"/>
      <c r="Y16" s="1413"/>
      <c r="Z16" s="1413"/>
      <c r="AA16" s="1413"/>
      <c r="AB16" s="1524"/>
      <c r="AC16" s="1525"/>
    </row>
    <row r="17" spans="1:29" ht="13.5" customHeight="1">
      <c r="A17" s="1538" t="s">
        <v>376</v>
      </c>
      <c r="B17" s="1527"/>
      <c r="C17" s="1527"/>
      <c r="D17" s="1527"/>
      <c r="E17" s="1527"/>
      <c r="F17" s="1527"/>
      <c r="G17" s="1527"/>
      <c r="H17" s="1527"/>
      <c r="I17" s="1527"/>
      <c r="J17" s="1527"/>
      <c r="K17" s="1527"/>
      <c r="L17" s="1527"/>
      <c r="M17" s="1527"/>
      <c r="N17" s="1527"/>
      <c r="O17" s="1527"/>
      <c r="P17" s="1527"/>
      <c r="Q17" s="1527"/>
      <c r="R17" s="1527"/>
      <c r="S17" s="1527"/>
      <c r="T17" s="1527"/>
      <c r="U17" s="1527"/>
      <c r="V17" s="1527"/>
      <c r="W17" s="1527"/>
      <c r="X17" s="1527"/>
      <c r="Y17" s="1527"/>
      <c r="Z17" s="1527"/>
      <c r="AA17" s="1527"/>
      <c r="AB17" s="1527"/>
      <c r="AC17" s="1528"/>
    </row>
    <row r="18" spans="1:29" ht="13.5" customHeight="1">
      <c r="A18" s="1535" t="s">
        <v>755</v>
      </c>
      <c r="B18" s="1536"/>
      <c r="C18" s="1537"/>
      <c r="D18" s="1530"/>
      <c r="E18" s="1531"/>
      <c r="F18" s="1532"/>
      <c r="G18" s="1532"/>
      <c r="H18" s="1532"/>
      <c r="I18" s="1532"/>
      <c r="J18" s="1532"/>
      <c r="K18" s="1532"/>
      <c r="L18" s="1532"/>
      <c r="M18" s="1532"/>
      <c r="N18" s="1532"/>
      <c r="O18" s="1532"/>
      <c r="P18" s="1532"/>
      <c r="Q18" s="1532"/>
      <c r="R18" s="1532"/>
      <c r="S18" s="1532"/>
      <c r="T18" s="1532"/>
      <c r="U18" s="1532"/>
      <c r="V18" s="1532"/>
      <c r="W18" s="1532"/>
      <c r="X18" s="1532"/>
      <c r="Y18" s="1532"/>
      <c r="Z18" s="1532"/>
      <c r="AA18" s="1532"/>
      <c r="AB18" s="1533"/>
      <c r="AC18" s="1534"/>
    </row>
    <row r="19" spans="1:29" ht="13.5" customHeight="1">
      <c r="A19" s="1302">
        <v>2</v>
      </c>
      <c r="B19" s="1301">
        <v>201</v>
      </c>
      <c r="C19" s="1521" t="s">
        <v>339</v>
      </c>
      <c r="D19" s="1299">
        <v>54.8</v>
      </c>
      <c r="E19" s="1289">
        <v>0</v>
      </c>
      <c r="F19" s="1288">
        <v>0</v>
      </c>
      <c r="G19" s="1288">
        <v>0</v>
      </c>
      <c r="H19" s="1288">
        <v>0</v>
      </c>
      <c r="I19" s="1288">
        <v>0</v>
      </c>
      <c r="J19" s="1288">
        <v>0</v>
      </c>
      <c r="K19" s="1288">
        <v>0</v>
      </c>
      <c r="L19" s="1288">
        <v>0</v>
      </c>
      <c r="M19" s="1288">
        <v>4533</v>
      </c>
      <c r="N19" s="1288">
        <v>4533</v>
      </c>
      <c r="O19" s="1288">
        <v>4533</v>
      </c>
      <c r="P19" s="1288">
        <v>4740</v>
      </c>
      <c r="Q19" s="1288">
        <v>4533</v>
      </c>
      <c r="R19" s="1288">
        <v>4533</v>
      </c>
      <c r="S19" s="1288">
        <v>4533</v>
      </c>
      <c r="T19" s="1288">
        <v>4533</v>
      </c>
      <c r="U19" s="1288">
        <v>4533</v>
      </c>
      <c r="V19" s="1288">
        <v>4533</v>
      </c>
      <c r="W19" s="1288">
        <v>0</v>
      </c>
      <c r="X19" s="1288">
        <v>0</v>
      </c>
      <c r="Y19" s="1288">
        <v>0</v>
      </c>
      <c r="Z19" s="1288">
        <v>0</v>
      </c>
      <c r="AA19" s="1288">
        <v>0</v>
      </c>
      <c r="AB19" s="1498">
        <v>0</v>
      </c>
      <c r="AC19" s="1497"/>
    </row>
    <row r="20" spans="1:29" ht="13.5" customHeight="1">
      <c r="A20" s="1302">
        <v>2</v>
      </c>
      <c r="B20" s="1301">
        <v>204</v>
      </c>
      <c r="C20" s="1499" t="s">
        <v>521</v>
      </c>
      <c r="D20" s="1299">
        <v>13.2</v>
      </c>
      <c r="E20" s="1289">
        <v>0</v>
      </c>
      <c r="F20" s="1288">
        <v>0</v>
      </c>
      <c r="G20" s="1288">
        <v>0</v>
      </c>
      <c r="H20" s="1288">
        <v>0</v>
      </c>
      <c r="I20" s="1288">
        <v>0</v>
      </c>
      <c r="J20" s="1288">
        <v>0</v>
      </c>
      <c r="K20" s="1288">
        <v>0</v>
      </c>
      <c r="L20" s="1288">
        <v>0</v>
      </c>
      <c r="M20" s="1288">
        <v>506</v>
      </c>
      <c r="N20" s="1288">
        <v>506</v>
      </c>
      <c r="O20" s="1288">
        <v>506</v>
      </c>
      <c r="P20" s="1288">
        <v>506</v>
      </c>
      <c r="Q20" s="1288">
        <v>506</v>
      </c>
      <c r="R20" s="1288">
        <v>506</v>
      </c>
      <c r="S20" s="1288">
        <v>506</v>
      </c>
      <c r="T20" s="1288">
        <v>506</v>
      </c>
      <c r="U20" s="1288">
        <v>506</v>
      </c>
      <c r="V20" s="1288">
        <v>506</v>
      </c>
      <c r="W20" s="1288">
        <v>0</v>
      </c>
      <c r="X20" s="1288">
        <v>0</v>
      </c>
      <c r="Y20" s="1288">
        <v>0</v>
      </c>
      <c r="Z20" s="1288">
        <v>0</v>
      </c>
      <c r="AA20" s="1288">
        <v>0</v>
      </c>
      <c r="AB20" s="1498">
        <v>0</v>
      </c>
      <c r="AC20" s="1497"/>
    </row>
    <row r="21" spans="1:29" ht="13.5" customHeight="1">
      <c r="A21" s="1302">
        <v>2</v>
      </c>
      <c r="B21" s="1301">
        <v>205</v>
      </c>
      <c r="C21" s="1499" t="s">
        <v>552</v>
      </c>
      <c r="D21" s="1299">
        <v>13.2</v>
      </c>
      <c r="E21" s="1289">
        <v>0</v>
      </c>
      <c r="F21" s="1288">
        <v>0</v>
      </c>
      <c r="G21" s="1288">
        <v>0</v>
      </c>
      <c r="H21" s="1288">
        <v>0</v>
      </c>
      <c r="I21" s="1288">
        <v>0</v>
      </c>
      <c r="J21" s="1288">
        <v>0</v>
      </c>
      <c r="K21" s="1288">
        <v>0</v>
      </c>
      <c r="L21" s="1288">
        <v>0</v>
      </c>
      <c r="M21" s="1288">
        <v>683</v>
      </c>
      <c r="N21" s="1288">
        <v>683</v>
      </c>
      <c r="O21" s="1288">
        <v>683</v>
      </c>
      <c r="P21" s="1288">
        <v>683</v>
      </c>
      <c r="Q21" s="1288">
        <v>683</v>
      </c>
      <c r="R21" s="1288">
        <v>683</v>
      </c>
      <c r="S21" s="1288">
        <v>683</v>
      </c>
      <c r="T21" s="1288">
        <v>683</v>
      </c>
      <c r="U21" s="1288">
        <v>683</v>
      </c>
      <c r="V21" s="1288">
        <v>683</v>
      </c>
      <c r="W21" s="1288">
        <v>0</v>
      </c>
      <c r="X21" s="1288">
        <v>0</v>
      </c>
      <c r="Y21" s="1288">
        <v>0</v>
      </c>
      <c r="Z21" s="1288">
        <v>0</v>
      </c>
      <c r="AA21" s="1288">
        <v>0</v>
      </c>
      <c r="AB21" s="1498">
        <v>0</v>
      </c>
      <c r="AC21" s="1497"/>
    </row>
    <row r="22" spans="1:29" ht="13.5" customHeight="1">
      <c r="A22" s="1405">
        <v>2</v>
      </c>
      <c r="B22" s="1406">
        <v>208</v>
      </c>
      <c r="C22" s="1523" t="s">
        <v>567</v>
      </c>
      <c r="D22" s="1408">
        <v>53.3</v>
      </c>
      <c r="E22" s="1412">
        <v>0</v>
      </c>
      <c r="F22" s="1413">
        <v>0</v>
      </c>
      <c r="G22" s="1413">
        <v>0</v>
      </c>
      <c r="H22" s="1413">
        <v>0</v>
      </c>
      <c r="I22" s="1413">
        <v>0</v>
      </c>
      <c r="J22" s="1413">
        <v>0</v>
      </c>
      <c r="K22" s="1413">
        <v>0</v>
      </c>
      <c r="L22" s="1413">
        <v>0</v>
      </c>
      <c r="M22" s="1413">
        <v>2678</v>
      </c>
      <c r="N22" s="1413">
        <v>2678</v>
      </c>
      <c r="O22" s="1413">
        <v>2678</v>
      </c>
      <c r="P22" s="1413">
        <v>2678</v>
      </c>
      <c r="Q22" s="1413">
        <v>2678</v>
      </c>
      <c r="R22" s="1413">
        <v>2678</v>
      </c>
      <c r="S22" s="1413">
        <v>2678</v>
      </c>
      <c r="T22" s="1413">
        <v>2678</v>
      </c>
      <c r="U22" s="1413">
        <v>2678</v>
      </c>
      <c r="V22" s="1413">
        <v>2678</v>
      </c>
      <c r="W22" s="1413">
        <v>0</v>
      </c>
      <c r="X22" s="1413">
        <v>0</v>
      </c>
      <c r="Y22" s="1413">
        <v>0</v>
      </c>
      <c r="Z22" s="1413">
        <v>0</v>
      </c>
      <c r="AA22" s="1413">
        <v>0</v>
      </c>
      <c r="AB22" s="1524">
        <v>0</v>
      </c>
      <c r="AC22" s="1525"/>
    </row>
    <row r="23" spans="1:29" ht="13.5" customHeight="1" thickBot="1">
      <c r="A23" s="1540"/>
      <c r="B23" s="1541"/>
      <c r="C23" s="1542" t="s">
        <v>767</v>
      </c>
      <c r="D23" s="1543"/>
      <c r="E23" s="1544">
        <v>0</v>
      </c>
      <c r="F23" s="1545">
        <v>0</v>
      </c>
      <c r="G23" s="1545">
        <v>0</v>
      </c>
      <c r="H23" s="1545">
        <v>0</v>
      </c>
      <c r="I23" s="1545">
        <v>0</v>
      </c>
      <c r="J23" s="1545">
        <v>0</v>
      </c>
      <c r="K23" s="1545">
        <v>0</v>
      </c>
      <c r="L23" s="1545">
        <v>0</v>
      </c>
      <c r="M23" s="1545">
        <v>1603</v>
      </c>
      <c r="N23" s="1545">
        <v>1603</v>
      </c>
      <c r="O23" s="1545">
        <v>1603</v>
      </c>
      <c r="P23" s="1545">
        <v>1603</v>
      </c>
      <c r="Q23" s="1545">
        <v>1603</v>
      </c>
      <c r="R23" s="1545">
        <v>1603</v>
      </c>
      <c r="S23" s="1545">
        <v>1603</v>
      </c>
      <c r="T23" s="1545">
        <v>1603</v>
      </c>
      <c r="U23" s="1545">
        <v>1603</v>
      </c>
      <c r="V23" s="1545">
        <v>1603</v>
      </c>
      <c r="W23" s="1545">
        <v>0</v>
      </c>
      <c r="X23" s="1545">
        <v>0</v>
      </c>
      <c r="Y23" s="1545">
        <v>0</v>
      </c>
      <c r="Z23" s="1545">
        <v>0</v>
      </c>
      <c r="AA23" s="1545">
        <v>0</v>
      </c>
      <c r="AB23" s="1545">
        <v>0</v>
      </c>
      <c r="AC23" s="1546"/>
    </row>
    <row r="24" spans="1:29" ht="13.5" customHeight="1" thickTop="1">
      <c r="A24" s="1551" t="s">
        <v>758</v>
      </c>
      <c r="B24" s="1552"/>
      <c r="C24" s="1553"/>
      <c r="D24" s="1554">
        <v>134.5</v>
      </c>
      <c r="E24" s="1548">
        <v>0</v>
      </c>
      <c r="F24" s="1549">
        <v>0</v>
      </c>
      <c r="G24" s="1549">
        <v>0</v>
      </c>
      <c r="H24" s="1549">
        <v>0</v>
      </c>
      <c r="I24" s="1549">
        <v>0</v>
      </c>
      <c r="J24" s="1549">
        <v>0</v>
      </c>
      <c r="K24" s="1549">
        <v>0</v>
      </c>
      <c r="L24" s="1549">
        <v>0</v>
      </c>
      <c r="M24" s="1549">
        <v>10003</v>
      </c>
      <c r="N24" s="1549">
        <v>10003</v>
      </c>
      <c r="O24" s="1549">
        <v>10003</v>
      </c>
      <c r="P24" s="1549">
        <v>10210</v>
      </c>
      <c r="Q24" s="1549">
        <v>10003</v>
      </c>
      <c r="R24" s="1549">
        <v>10003</v>
      </c>
      <c r="S24" s="1549">
        <v>10003</v>
      </c>
      <c r="T24" s="1549">
        <v>10003</v>
      </c>
      <c r="U24" s="1549">
        <v>10003</v>
      </c>
      <c r="V24" s="1549">
        <v>10003</v>
      </c>
      <c r="W24" s="1549">
        <v>0</v>
      </c>
      <c r="X24" s="1549">
        <v>0</v>
      </c>
      <c r="Y24" s="1549">
        <v>0</v>
      </c>
      <c r="Z24" s="1549">
        <v>0</v>
      </c>
      <c r="AA24" s="1549">
        <v>0</v>
      </c>
      <c r="AB24" s="1549">
        <v>0</v>
      </c>
      <c r="AC24" s="1550"/>
    </row>
    <row r="25" spans="1:29" ht="13.5" customHeight="1" thickBot="1">
      <c r="A25" s="1405"/>
      <c r="B25" s="1406"/>
      <c r="C25" s="1555"/>
      <c r="D25" s="1408"/>
      <c r="E25" s="1412"/>
      <c r="F25" s="1413"/>
      <c r="G25" s="1413"/>
      <c r="H25" s="1413"/>
      <c r="I25" s="1413"/>
      <c r="J25" s="1413"/>
      <c r="K25" s="1413"/>
      <c r="L25" s="1413"/>
      <c r="M25" s="1413"/>
      <c r="N25" s="1413"/>
      <c r="O25" s="1413"/>
      <c r="P25" s="1413"/>
      <c r="Q25" s="1413"/>
      <c r="R25" s="1413"/>
      <c r="S25" s="1413"/>
      <c r="T25" s="1413"/>
      <c r="U25" s="1413"/>
      <c r="V25" s="1413"/>
      <c r="W25" s="1413"/>
      <c r="X25" s="1413"/>
      <c r="Y25" s="1413"/>
      <c r="Z25" s="1413"/>
      <c r="AA25" s="1413"/>
      <c r="AB25" s="1524"/>
      <c r="AC25" s="1525"/>
    </row>
    <row r="26" spans="1:29" ht="13.5" customHeight="1" thickTop="1">
      <c r="A26" s="1566" t="s">
        <v>760</v>
      </c>
      <c r="B26" s="1567"/>
      <c r="C26" s="1567"/>
      <c r="D26" s="1562">
        <v>134.5</v>
      </c>
      <c r="E26" s="1563">
        <v>0</v>
      </c>
      <c r="F26" s="1564">
        <v>0</v>
      </c>
      <c r="G26" s="1564">
        <v>0</v>
      </c>
      <c r="H26" s="1564">
        <v>0</v>
      </c>
      <c r="I26" s="1564">
        <v>0</v>
      </c>
      <c r="J26" s="1564">
        <v>0</v>
      </c>
      <c r="K26" s="1564">
        <v>0</v>
      </c>
      <c r="L26" s="1564">
        <v>0</v>
      </c>
      <c r="M26" s="1564">
        <v>10003</v>
      </c>
      <c r="N26" s="1564">
        <v>10003</v>
      </c>
      <c r="O26" s="1564">
        <v>10003</v>
      </c>
      <c r="P26" s="1564">
        <v>10210</v>
      </c>
      <c r="Q26" s="1564">
        <v>10003</v>
      </c>
      <c r="R26" s="1564">
        <v>10003</v>
      </c>
      <c r="S26" s="1564">
        <v>10003</v>
      </c>
      <c r="T26" s="1564">
        <v>10003</v>
      </c>
      <c r="U26" s="1564">
        <v>10003</v>
      </c>
      <c r="V26" s="1564">
        <v>10003</v>
      </c>
      <c r="W26" s="1564">
        <v>0</v>
      </c>
      <c r="X26" s="1564">
        <v>0</v>
      </c>
      <c r="Y26" s="1564">
        <v>0</v>
      </c>
      <c r="Z26" s="1564">
        <v>0</v>
      </c>
      <c r="AA26" s="1564">
        <v>0</v>
      </c>
      <c r="AB26" s="1564">
        <v>0</v>
      </c>
      <c r="AC26" s="1565"/>
    </row>
    <row r="27" spans="1:29" ht="13.5" customHeight="1">
      <c r="A27" s="1405"/>
      <c r="B27" s="1406"/>
      <c r="C27" s="1555"/>
      <c r="D27" s="1408"/>
      <c r="E27" s="1412"/>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524"/>
      <c r="AC27" s="1525"/>
    </row>
    <row r="28" spans="1:29" ht="13.5" customHeight="1">
      <c r="A28" s="1539" t="s">
        <v>378</v>
      </c>
      <c r="B28" s="1527"/>
      <c r="C28" s="1527"/>
      <c r="D28" s="1527"/>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7"/>
      <c r="AA28" s="1527"/>
      <c r="AB28" s="1527"/>
      <c r="AC28" s="1528"/>
    </row>
    <row r="29" spans="1:29" ht="13.5" customHeight="1">
      <c r="A29" s="1535" t="s">
        <v>755</v>
      </c>
      <c r="B29" s="1536"/>
      <c r="C29" s="1537"/>
      <c r="D29" s="1530"/>
      <c r="E29" s="1531"/>
      <c r="F29" s="1532"/>
      <c r="G29" s="1532"/>
      <c r="H29" s="1532"/>
      <c r="I29" s="1532"/>
      <c r="J29" s="1532"/>
      <c r="K29" s="1532"/>
      <c r="L29" s="1532"/>
      <c r="M29" s="1532"/>
      <c r="N29" s="1532"/>
      <c r="O29" s="1532"/>
      <c r="P29" s="1532"/>
      <c r="Q29" s="1532"/>
      <c r="R29" s="1532"/>
      <c r="S29" s="1532"/>
      <c r="T29" s="1532"/>
      <c r="U29" s="1532"/>
      <c r="V29" s="1532"/>
      <c r="W29" s="1532"/>
      <c r="X29" s="1532"/>
      <c r="Y29" s="1532"/>
      <c r="Z29" s="1532"/>
      <c r="AA29" s="1532"/>
      <c r="AB29" s="1533"/>
      <c r="AC29" s="1534"/>
    </row>
    <row r="30" spans="1:29" ht="13.5" customHeight="1">
      <c r="A30" s="1302">
        <v>2</v>
      </c>
      <c r="B30" s="1301">
        <v>201</v>
      </c>
      <c r="C30" s="1521" t="s">
        <v>339</v>
      </c>
      <c r="D30" s="1299">
        <v>54.8</v>
      </c>
      <c r="E30" s="1289">
        <v>0</v>
      </c>
      <c r="F30" s="1288">
        <v>0</v>
      </c>
      <c r="G30" s="1288">
        <v>0</v>
      </c>
      <c r="H30" s="1288">
        <v>0</v>
      </c>
      <c r="I30" s="1288">
        <v>0</v>
      </c>
      <c r="J30" s="1288">
        <v>0</v>
      </c>
      <c r="K30" s="1288">
        <v>0</v>
      </c>
      <c r="L30" s="1288">
        <v>0</v>
      </c>
      <c r="M30" s="1288">
        <v>4533</v>
      </c>
      <c r="N30" s="1288">
        <v>4533</v>
      </c>
      <c r="O30" s="1288">
        <v>4533</v>
      </c>
      <c r="P30" s="1288">
        <v>4740</v>
      </c>
      <c r="Q30" s="1288">
        <v>4533</v>
      </c>
      <c r="R30" s="1288">
        <v>4533</v>
      </c>
      <c r="S30" s="1288">
        <v>4533</v>
      </c>
      <c r="T30" s="1288">
        <v>4533</v>
      </c>
      <c r="U30" s="1288">
        <v>4533</v>
      </c>
      <c r="V30" s="1288">
        <v>4533</v>
      </c>
      <c r="W30" s="1288">
        <v>0</v>
      </c>
      <c r="X30" s="1288">
        <v>0</v>
      </c>
      <c r="Y30" s="1288">
        <v>0</v>
      </c>
      <c r="Z30" s="1288">
        <v>0</v>
      </c>
      <c r="AA30" s="1288">
        <v>0</v>
      </c>
      <c r="AB30" s="1498">
        <v>0</v>
      </c>
      <c r="AC30" s="1497"/>
    </row>
    <row r="31" spans="1:29" ht="13.5" customHeight="1">
      <c r="A31" s="1302">
        <v>2</v>
      </c>
      <c r="B31" s="1301">
        <v>204</v>
      </c>
      <c r="C31" s="1499" t="s">
        <v>521</v>
      </c>
      <c r="D31" s="1299">
        <v>13.2</v>
      </c>
      <c r="E31" s="1289">
        <v>0</v>
      </c>
      <c r="F31" s="1288">
        <v>0</v>
      </c>
      <c r="G31" s="1288">
        <v>0</v>
      </c>
      <c r="H31" s="1288">
        <v>0</v>
      </c>
      <c r="I31" s="1288">
        <v>0</v>
      </c>
      <c r="J31" s="1288">
        <v>0</v>
      </c>
      <c r="K31" s="1288">
        <v>0</v>
      </c>
      <c r="L31" s="1288">
        <v>0</v>
      </c>
      <c r="M31" s="1288">
        <v>506</v>
      </c>
      <c r="N31" s="1288">
        <v>506</v>
      </c>
      <c r="O31" s="1288">
        <v>506</v>
      </c>
      <c r="P31" s="1288">
        <v>506</v>
      </c>
      <c r="Q31" s="1288">
        <v>506</v>
      </c>
      <c r="R31" s="1288">
        <v>506</v>
      </c>
      <c r="S31" s="1288">
        <v>506</v>
      </c>
      <c r="T31" s="1288">
        <v>506</v>
      </c>
      <c r="U31" s="1288">
        <v>506</v>
      </c>
      <c r="V31" s="1288">
        <v>506</v>
      </c>
      <c r="W31" s="1288">
        <v>0</v>
      </c>
      <c r="X31" s="1288">
        <v>0</v>
      </c>
      <c r="Y31" s="1288">
        <v>0</v>
      </c>
      <c r="Z31" s="1288">
        <v>0</v>
      </c>
      <c r="AA31" s="1288">
        <v>0</v>
      </c>
      <c r="AB31" s="1498">
        <v>0</v>
      </c>
      <c r="AC31" s="1497"/>
    </row>
    <row r="32" spans="1:29" ht="13.5" customHeight="1">
      <c r="A32" s="1302">
        <v>2</v>
      </c>
      <c r="B32" s="1301">
        <v>205</v>
      </c>
      <c r="C32" s="1499" t="s">
        <v>552</v>
      </c>
      <c r="D32" s="1299">
        <v>13.2</v>
      </c>
      <c r="E32" s="1289">
        <v>0</v>
      </c>
      <c r="F32" s="1288">
        <v>0</v>
      </c>
      <c r="G32" s="1288">
        <v>0</v>
      </c>
      <c r="H32" s="1288">
        <v>0</v>
      </c>
      <c r="I32" s="1288">
        <v>0</v>
      </c>
      <c r="J32" s="1288">
        <v>0</v>
      </c>
      <c r="K32" s="1288">
        <v>0</v>
      </c>
      <c r="L32" s="1288">
        <v>0</v>
      </c>
      <c r="M32" s="1288">
        <v>683</v>
      </c>
      <c r="N32" s="1288">
        <v>683</v>
      </c>
      <c r="O32" s="1288">
        <v>683</v>
      </c>
      <c r="P32" s="1288">
        <v>683</v>
      </c>
      <c r="Q32" s="1288">
        <v>683</v>
      </c>
      <c r="R32" s="1288">
        <v>683</v>
      </c>
      <c r="S32" s="1288">
        <v>683</v>
      </c>
      <c r="T32" s="1288">
        <v>683</v>
      </c>
      <c r="U32" s="1288">
        <v>683</v>
      </c>
      <c r="V32" s="1288">
        <v>683</v>
      </c>
      <c r="W32" s="1288">
        <v>0</v>
      </c>
      <c r="X32" s="1288">
        <v>0</v>
      </c>
      <c r="Y32" s="1288">
        <v>0</v>
      </c>
      <c r="Z32" s="1288">
        <v>0</v>
      </c>
      <c r="AA32" s="1288">
        <v>0</v>
      </c>
      <c r="AB32" s="1498">
        <v>0</v>
      </c>
      <c r="AC32" s="1497"/>
    </row>
    <row r="33" spans="1:29" ht="13.5" customHeight="1">
      <c r="A33" s="1405">
        <v>2</v>
      </c>
      <c r="B33" s="1406">
        <v>208</v>
      </c>
      <c r="C33" s="1523" t="s">
        <v>567</v>
      </c>
      <c r="D33" s="1408">
        <v>53.3</v>
      </c>
      <c r="E33" s="1412">
        <v>0</v>
      </c>
      <c r="F33" s="1413">
        <v>0</v>
      </c>
      <c r="G33" s="1413">
        <v>0</v>
      </c>
      <c r="H33" s="1413">
        <v>0</v>
      </c>
      <c r="I33" s="1413">
        <v>0</v>
      </c>
      <c r="J33" s="1413">
        <v>0</v>
      </c>
      <c r="K33" s="1413">
        <v>0</v>
      </c>
      <c r="L33" s="1413">
        <v>0</v>
      </c>
      <c r="M33" s="1413">
        <v>2678</v>
      </c>
      <c r="N33" s="1413">
        <v>2678</v>
      </c>
      <c r="O33" s="1413">
        <v>2678</v>
      </c>
      <c r="P33" s="1413">
        <v>2678</v>
      </c>
      <c r="Q33" s="1413">
        <v>2678</v>
      </c>
      <c r="R33" s="1413">
        <v>2678</v>
      </c>
      <c r="S33" s="1413">
        <v>2678</v>
      </c>
      <c r="T33" s="1413">
        <v>2678</v>
      </c>
      <c r="U33" s="1413">
        <v>2678</v>
      </c>
      <c r="V33" s="1413">
        <v>2678</v>
      </c>
      <c r="W33" s="1413">
        <v>0</v>
      </c>
      <c r="X33" s="1413">
        <v>0</v>
      </c>
      <c r="Y33" s="1413">
        <v>0</v>
      </c>
      <c r="Z33" s="1413">
        <v>0</v>
      </c>
      <c r="AA33" s="1413">
        <v>0</v>
      </c>
      <c r="AB33" s="1524">
        <v>0</v>
      </c>
      <c r="AC33" s="1525"/>
    </row>
    <row r="34" spans="1:29" ht="13.5" customHeight="1" thickBot="1">
      <c r="A34" s="1540"/>
      <c r="B34" s="1541"/>
      <c r="C34" s="1542" t="s">
        <v>767</v>
      </c>
      <c r="D34" s="1543"/>
      <c r="E34" s="1544">
        <v>0</v>
      </c>
      <c r="F34" s="1545">
        <v>0</v>
      </c>
      <c r="G34" s="1545">
        <v>0</v>
      </c>
      <c r="H34" s="1545">
        <v>0</v>
      </c>
      <c r="I34" s="1545">
        <v>0</v>
      </c>
      <c r="J34" s="1545">
        <v>0</v>
      </c>
      <c r="K34" s="1545">
        <v>0</v>
      </c>
      <c r="L34" s="1545">
        <v>0</v>
      </c>
      <c r="M34" s="1545">
        <v>1603</v>
      </c>
      <c r="N34" s="1545">
        <v>1603</v>
      </c>
      <c r="O34" s="1545">
        <v>1603</v>
      </c>
      <c r="P34" s="1545">
        <v>1603</v>
      </c>
      <c r="Q34" s="1545">
        <v>1603</v>
      </c>
      <c r="R34" s="1545">
        <v>1603</v>
      </c>
      <c r="S34" s="1545">
        <v>1603</v>
      </c>
      <c r="T34" s="1545">
        <v>1603</v>
      </c>
      <c r="U34" s="1545">
        <v>1603</v>
      </c>
      <c r="V34" s="1545">
        <v>1603</v>
      </c>
      <c r="W34" s="1545">
        <v>0</v>
      </c>
      <c r="X34" s="1545">
        <v>0</v>
      </c>
      <c r="Y34" s="1545">
        <v>0</v>
      </c>
      <c r="Z34" s="1545">
        <v>0</v>
      </c>
      <c r="AA34" s="1545">
        <v>0</v>
      </c>
      <c r="AB34" s="1545">
        <v>0</v>
      </c>
      <c r="AC34" s="1546"/>
    </row>
    <row r="35" spans="1:29" ht="13.5" customHeight="1" thickTop="1">
      <c r="A35" s="1551" t="s">
        <v>758</v>
      </c>
      <c r="B35" s="1552"/>
      <c r="C35" s="1553"/>
      <c r="D35" s="1554">
        <v>134.5</v>
      </c>
      <c r="E35" s="1548">
        <v>0</v>
      </c>
      <c r="F35" s="1549">
        <v>0</v>
      </c>
      <c r="G35" s="1549">
        <v>0</v>
      </c>
      <c r="H35" s="1549">
        <v>0</v>
      </c>
      <c r="I35" s="1549">
        <v>0</v>
      </c>
      <c r="J35" s="1549">
        <v>0</v>
      </c>
      <c r="K35" s="1549">
        <v>0</v>
      </c>
      <c r="L35" s="1549">
        <v>0</v>
      </c>
      <c r="M35" s="1549">
        <v>10003</v>
      </c>
      <c r="N35" s="1549">
        <v>10003</v>
      </c>
      <c r="O35" s="1549">
        <v>10003</v>
      </c>
      <c r="P35" s="1549">
        <v>10210</v>
      </c>
      <c r="Q35" s="1549">
        <v>10003</v>
      </c>
      <c r="R35" s="1549">
        <v>10003</v>
      </c>
      <c r="S35" s="1549">
        <v>10003</v>
      </c>
      <c r="T35" s="1549">
        <v>10003</v>
      </c>
      <c r="U35" s="1549">
        <v>10003</v>
      </c>
      <c r="V35" s="1549">
        <v>10003</v>
      </c>
      <c r="W35" s="1549">
        <v>0</v>
      </c>
      <c r="X35" s="1549">
        <v>0</v>
      </c>
      <c r="Y35" s="1549">
        <v>0</v>
      </c>
      <c r="Z35" s="1549">
        <v>0</v>
      </c>
      <c r="AA35" s="1549">
        <v>0</v>
      </c>
      <c r="AB35" s="1549">
        <v>0</v>
      </c>
      <c r="AC35" s="1550"/>
    </row>
    <row r="36" spans="1:29" ht="13.5" customHeight="1" thickBot="1">
      <c r="A36" s="1405"/>
      <c r="B36" s="1406"/>
      <c r="C36" s="1555"/>
      <c r="D36" s="1408"/>
      <c r="E36" s="1412"/>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524"/>
      <c r="AC36" s="1525"/>
    </row>
    <row r="37" spans="1:29" ht="13.5" customHeight="1" thickTop="1">
      <c r="A37" s="1572" t="s">
        <v>761</v>
      </c>
      <c r="B37" s="1573"/>
      <c r="C37" s="1573"/>
      <c r="D37" s="1568">
        <v>134.5</v>
      </c>
      <c r="E37" s="1569">
        <v>0</v>
      </c>
      <c r="F37" s="1570">
        <v>0</v>
      </c>
      <c r="G37" s="1570">
        <v>0</v>
      </c>
      <c r="H37" s="1570">
        <v>0</v>
      </c>
      <c r="I37" s="1570">
        <v>0</v>
      </c>
      <c r="J37" s="1570">
        <v>0</v>
      </c>
      <c r="K37" s="1570">
        <v>0</v>
      </c>
      <c r="L37" s="1570">
        <v>0</v>
      </c>
      <c r="M37" s="1570">
        <v>10003</v>
      </c>
      <c r="N37" s="1570">
        <v>10003</v>
      </c>
      <c r="O37" s="1570">
        <v>10003</v>
      </c>
      <c r="P37" s="1570">
        <v>10210</v>
      </c>
      <c r="Q37" s="1570">
        <v>10003</v>
      </c>
      <c r="R37" s="1570">
        <v>10003</v>
      </c>
      <c r="S37" s="1570">
        <v>10003</v>
      </c>
      <c r="T37" s="1570">
        <v>10003</v>
      </c>
      <c r="U37" s="1570">
        <v>10003</v>
      </c>
      <c r="V37" s="1570">
        <v>10003</v>
      </c>
      <c r="W37" s="1570">
        <v>0</v>
      </c>
      <c r="X37" s="1570">
        <v>0</v>
      </c>
      <c r="Y37" s="1570">
        <v>0</v>
      </c>
      <c r="Z37" s="1570">
        <v>0</v>
      </c>
      <c r="AA37" s="1570">
        <v>0</v>
      </c>
      <c r="AB37" s="1570">
        <v>0</v>
      </c>
      <c r="AC37" s="1571"/>
    </row>
    <row r="38" spans="1:29" ht="13.5" customHeight="1">
      <c r="A38" s="1302"/>
      <c r="B38" s="1301"/>
      <c r="C38" s="1521"/>
      <c r="D38" s="1299"/>
      <c r="E38" s="1289"/>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498"/>
      <c r="AC38" s="1497"/>
    </row>
    <row r="39" spans="1:29" ht="13.5" customHeight="1">
      <c r="A39" s="1302"/>
      <c r="B39" s="1301"/>
      <c r="C39" s="1499"/>
      <c r="D39" s="1299"/>
      <c r="E39" s="1289"/>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498"/>
      <c r="AC39" s="1497"/>
    </row>
    <row r="40" spans="1:29" ht="13.5" customHeight="1">
      <c r="A40" s="1302"/>
      <c r="B40" s="1301"/>
      <c r="C40" s="1499"/>
      <c r="D40" s="1299"/>
      <c r="E40" s="1289"/>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498"/>
      <c r="AC40" s="1497"/>
    </row>
    <row r="41" spans="1:29" ht="13.5" customHeight="1">
      <c r="A41" s="1302"/>
      <c r="B41" s="1301"/>
      <c r="C41" s="1499"/>
      <c r="D41" s="1299"/>
      <c r="E41" s="1289"/>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498"/>
      <c r="AC41" s="1497"/>
    </row>
    <row r="42" spans="1:29" ht="13.5" customHeight="1">
      <c r="A42" s="1302"/>
      <c r="B42" s="1301"/>
      <c r="C42" s="1499"/>
      <c r="D42" s="1299"/>
      <c r="E42" s="1289"/>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498"/>
      <c r="AC42" s="1497"/>
    </row>
    <row r="43" spans="1:29" ht="13.5" customHeight="1">
      <c r="A43" s="1302"/>
      <c r="B43" s="1301"/>
      <c r="C43" s="1499"/>
      <c r="D43" s="1299"/>
      <c r="E43" s="1289"/>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498"/>
      <c r="AC43" s="1497"/>
    </row>
    <row r="44" spans="1:29" ht="13.5" customHeight="1">
      <c r="A44" s="1302"/>
      <c r="B44" s="1301"/>
      <c r="C44" s="1499"/>
      <c r="D44" s="1299"/>
      <c r="E44" s="1289"/>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498"/>
      <c r="AC44" s="1497"/>
    </row>
    <row r="45" spans="1:29" ht="13.5" customHeight="1">
      <c r="A45" s="1302"/>
      <c r="B45" s="1301"/>
      <c r="C45" s="1499"/>
      <c r="D45" s="1299"/>
      <c r="E45" s="1289"/>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498"/>
      <c r="AC45" s="1497"/>
    </row>
    <row r="46" spans="1:29" ht="13.5" customHeight="1">
      <c r="A46" s="1302"/>
      <c r="B46" s="1301"/>
      <c r="C46" s="1499"/>
      <c r="D46" s="1299"/>
      <c r="E46" s="1289"/>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498"/>
      <c r="AC46" s="1497"/>
    </row>
    <row r="47" spans="1:29" ht="13.5" customHeight="1">
      <c r="A47" s="1302"/>
      <c r="B47" s="1301"/>
      <c r="C47" s="1499"/>
      <c r="D47" s="1299"/>
      <c r="E47" s="1289"/>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498"/>
      <c r="AC47" s="1497"/>
    </row>
    <row r="48" spans="1:29" ht="13.5" customHeight="1">
      <c r="A48" s="1302"/>
      <c r="B48" s="1301"/>
      <c r="C48" s="1499"/>
      <c r="D48" s="1299"/>
      <c r="E48" s="1289"/>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498"/>
      <c r="AC48" s="1497"/>
    </row>
    <row r="49" spans="1:29" ht="13.5" customHeight="1">
      <c r="A49" s="1302"/>
      <c r="B49" s="1301"/>
      <c r="C49" s="1499"/>
      <c r="D49" s="1299"/>
      <c r="E49" s="1289"/>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498"/>
      <c r="AC49" s="1497"/>
    </row>
    <row r="50" spans="1:29" ht="13.5" customHeight="1">
      <c r="A50" s="1302"/>
      <c r="B50" s="1301"/>
      <c r="C50" s="1499"/>
      <c r="D50" s="1299"/>
      <c r="E50" s="1289"/>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498"/>
      <c r="AC50" s="1497"/>
    </row>
    <row r="51" spans="1:29" ht="13.5" customHeight="1">
      <c r="A51" s="1302"/>
      <c r="B51" s="1301"/>
      <c r="C51" s="1499"/>
      <c r="D51" s="1299"/>
      <c r="E51" s="1289"/>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498"/>
      <c r="AC51" s="1497"/>
    </row>
    <row r="52" spans="1:29" ht="13.5" customHeight="1">
      <c r="A52" s="1302"/>
      <c r="B52" s="1301"/>
      <c r="C52" s="1499"/>
      <c r="D52" s="1299"/>
      <c r="E52" s="1289"/>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498"/>
      <c r="AC52" s="1497"/>
    </row>
    <row r="53" spans="1:29" ht="13.5" customHeight="1">
      <c r="A53" s="1302"/>
      <c r="B53" s="1301"/>
      <c r="C53" s="1499"/>
      <c r="D53" s="1299"/>
      <c r="E53" s="1289"/>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498"/>
      <c r="AC53" s="1497"/>
    </row>
    <row r="54" spans="1:29" ht="13.5" customHeight="1">
      <c r="A54" s="1302"/>
      <c r="B54" s="1301"/>
      <c r="C54" s="1499"/>
      <c r="D54" s="1299"/>
      <c r="E54" s="1289"/>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498"/>
      <c r="AC54" s="1497"/>
    </row>
    <row r="55" spans="1:29" ht="13.5" customHeight="1" thickBot="1">
      <c r="A55" s="1405"/>
      <c r="B55" s="1406"/>
      <c r="C55" s="1523"/>
      <c r="D55" s="1408"/>
      <c r="E55" s="1412"/>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524"/>
      <c r="AC55" s="1525"/>
    </row>
    <row r="56" spans="1:29" ht="18.95" customHeight="1" thickTop="1" thickBot="1">
      <c r="A56" s="1574" t="s">
        <v>768</v>
      </c>
      <c r="B56" s="1575"/>
      <c r="C56" s="1576"/>
      <c r="D56" s="1577">
        <v>134.5</v>
      </c>
      <c r="E56" s="1578">
        <v>0</v>
      </c>
      <c r="F56" s="1579">
        <v>0</v>
      </c>
      <c r="G56" s="1579">
        <v>0</v>
      </c>
      <c r="H56" s="1579">
        <v>0</v>
      </c>
      <c r="I56" s="1579">
        <v>0</v>
      </c>
      <c r="J56" s="1579">
        <v>0</v>
      </c>
      <c r="K56" s="1579">
        <v>0</v>
      </c>
      <c r="L56" s="1579">
        <v>0</v>
      </c>
      <c r="M56" s="1579">
        <v>10003</v>
      </c>
      <c r="N56" s="1579">
        <v>10003</v>
      </c>
      <c r="O56" s="1579">
        <v>10003</v>
      </c>
      <c r="P56" s="1580">
        <v>10210</v>
      </c>
      <c r="Q56" s="1579">
        <v>10003</v>
      </c>
      <c r="R56" s="1579">
        <v>10003</v>
      </c>
      <c r="S56" s="1579">
        <v>10003</v>
      </c>
      <c r="T56" s="1579">
        <v>10003</v>
      </c>
      <c r="U56" s="1579">
        <v>10003</v>
      </c>
      <c r="V56" s="1579">
        <v>10003</v>
      </c>
      <c r="W56" s="1579">
        <v>0</v>
      </c>
      <c r="X56" s="1579">
        <v>0</v>
      </c>
      <c r="Y56" s="1579">
        <v>0</v>
      </c>
      <c r="Z56" s="1579">
        <v>0</v>
      </c>
      <c r="AA56" s="1579">
        <v>0</v>
      </c>
      <c r="AB56" s="1579">
        <v>0</v>
      </c>
      <c r="AC56" s="1581"/>
    </row>
    <row r="57" spans="1:29" ht="13.5" customHeight="1" thickTop="1">
      <c r="A57" s="1582" t="s">
        <v>764</v>
      </c>
      <c r="B57" s="1575"/>
      <c r="C57" s="1576"/>
      <c r="D57" s="1583">
        <v>134.5</v>
      </c>
      <c r="E57" s="1584">
        <v>0</v>
      </c>
      <c r="F57" s="1585">
        <v>0</v>
      </c>
      <c r="G57" s="1585">
        <v>0</v>
      </c>
      <c r="H57" s="1585">
        <v>0</v>
      </c>
      <c r="I57" s="1585">
        <v>0</v>
      </c>
      <c r="J57" s="1585">
        <v>0</v>
      </c>
      <c r="K57" s="1585">
        <v>0</v>
      </c>
      <c r="L57" s="1585">
        <v>0</v>
      </c>
      <c r="M57" s="1585">
        <v>10</v>
      </c>
      <c r="N57" s="1585">
        <v>10</v>
      </c>
      <c r="O57" s="1585">
        <v>10</v>
      </c>
      <c r="P57" s="1586">
        <v>11</v>
      </c>
      <c r="Q57" s="1585">
        <v>10</v>
      </c>
      <c r="R57" s="1585">
        <v>10</v>
      </c>
      <c r="S57" s="1585">
        <v>10</v>
      </c>
      <c r="T57" s="1585">
        <v>10</v>
      </c>
      <c r="U57" s="1585">
        <v>10</v>
      </c>
      <c r="V57" s="1585">
        <v>10</v>
      </c>
      <c r="W57" s="1585">
        <v>0</v>
      </c>
      <c r="X57" s="1585">
        <v>0</v>
      </c>
      <c r="Y57" s="1585">
        <v>0</v>
      </c>
      <c r="Z57" s="1585">
        <v>0</v>
      </c>
      <c r="AA57" s="1585">
        <v>0</v>
      </c>
      <c r="AB57" s="1585">
        <v>0</v>
      </c>
      <c r="AC57" s="1587"/>
    </row>
    <row r="58" spans="1:29" ht="13.5" customHeight="1">
      <c r="A58" s="1588" t="s">
        <v>765</v>
      </c>
      <c r="B58" s="1522"/>
      <c r="C58" s="1589"/>
      <c r="D58" s="1590">
        <v>134.5</v>
      </c>
      <c r="E58" s="1591">
        <v>0</v>
      </c>
      <c r="F58" s="1592">
        <v>0</v>
      </c>
      <c r="G58" s="1592">
        <v>0</v>
      </c>
      <c r="H58" s="1592">
        <v>0</v>
      </c>
      <c r="I58" s="1592">
        <v>0</v>
      </c>
      <c r="J58" s="1592">
        <v>0</v>
      </c>
      <c r="K58" s="1592">
        <v>0</v>
      </c>
      <c r="L58" s="1592">
        <v>0</v>
      </c>
      <c r="M58" s="1592">
        <v>74</v>
      </c>
      <c r="N58" s="1592">
        <v>74</v>
      </c>
      <c r="O58" s="1592">
        <v>74</v>
      </c>
      <c r="P58" s="1594">
        <v>76</v>
      </c>
      <c r="Q58" s="1592">
        <v>74</v>
      </c>
      <c r="R58" s="1592">
        <v>74</v>
      </c>
      <c r="S58" s="1592">
        <v>74</v>
      </c>
      <c r="T58" s="1592">
        <v>74</v>
      </c>
      <c r="U58" s="1592">
        <v>74</v>
      </c>
      <c r="V58" s="1592">
        <v>74</v>
      </c>
      <c r="W58" s="1592">
        <v>0</v>
      </c>
      <c r="X58" s="1592">
        <v>0</v>
      </c>
      <c r="Y58" s="1592">
        <v>0</v>
      </c>
      <c r="Z58" s="1592">
        <v>0</v>
      </c>
      <c r="AA58" s="1592">
        <v>0</v>
      </c>
      <c r="AB58" s="1592">
        <v>0</v>
      </c>
      <c r="AC58" s="1593"/>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4">
    <mergeCell ref="A37:C37"/>
    <mergeCell ref="A56:C56"/>
    <mergeCell ref="A57:C57"/>
    <mergeCell ref="A58:C58"/>
    <mergeCell ref="C34:D34"/>
    <mergeCell ref="A13:C13"/>
    <mergeCell ref="A24:C24"/>
    <mergeCell ref="A35:C35"/>
    <mergeCell ref="A15:C15"/>
    <mergeCell ref="A26:C26"/>
    <mergeCell ref="A6:AC6"/>
    <mergeCell ref="A17:AC17"/>
    <mergeCell ref="A28:AC28"/>
    <mergeCell ref="A7:C7"/>
    <mergeCell ref="A18:C18"/>
    <mergeCell ref="A29:C29"/>
    <mergeCell ref="C12:D12"/>
    <mergeCell ref="C23:D2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598" customFormat="1" ht="21" customHeight="1">
      <c r="A1" s="1604" t="s">
        <v>770</v>
      </c>
      <c r="B1" s="1603"/>
      <c r="C1" s="1602"/>
      <c r="D1" s="1601"/>
      <c r="E1" s="1600"/>
      <c r="F1" s="1600"/>
      <c r="G1" s="1599"/>
    </row>
    <row r="4" spans="1:7" ht="13.5" customHeight="1">
      <c r="A4" s="1376" t="s">
        <v>364</v>
      </c>
      <c r="B4" s="1375" t="s">
        <v>350</v>
      </c>
      <c r="C4" s="1508" t="s">
        <v>611</v>
      </c>
      <c r="D4" s="1507" t="s">
        <v>610</v>
      </c>
      <c r="E4" s="1506" t="s">
        <v>769</v>
      </c>
      <c r="F4" s="1504"/>
      <c r="G4" s="1597" t="s">
        <v>750</v>
      </c>
    </row>
    <row r="5" spans="1:7" ht="13.5" customHeight="1">
      <c r="A5" s="1344"/>
      <c r="B5" s="1343"/>
      <c r="C5" s="1518"/>
      <c r="D5" s="1519"/>
      <c r="E5" s="1596" t="s">
        <v>37</v>
      </c>
      <c r="F5" s="1595" t="s">
        <v>62</v>
      </c>
      <c r="G5" s="1605"/>
    </row>
    <row r="6" spans="1:7" ht="13.5" customHeight="1">
      <c r="A6" s="1535" t="s">
        <v>755</v>
      </c>
      <c r="B6" s="1536"/>
      <c r="C6" s="1537"/>
      <c r="D6" s="1530"/>
      <c r="E6" s="1531"/>
      <c r="F6" s="1533"/>
      <c r="G6" s="1534"/>
    </row>
    <row r="7" spans="1:7" ht="13.5" customHeight="1">
      <c r="A7" s="1302">
        <v>2</v>
      </c>
      <c r="B7" s="1301">
        <v>201</v>
      </c>
      <c r="C7" s="1521" t="s">
        <v>339</v>
      </c>
      <c r="D7" s="1299">
        <v>54.8</v>
      </c>
      <c r="E7" s="1289">
        <v>8423</v>
      </c>
      <c r="F7" s="1498">
        <v>8281</v>
      </c>
      <c r="G7" s="1497"/>
    </row>
    <row r="8" spans="1:7" ht="13.5" customHeight="1">
      <c r="A8" s="1302">
        <v>2</v>
      </c>
      <c r="B8" s="1301">
        <v>204</v>
      </c>
      <c r="C8" s="1499" t="s">
        <v>521</v>
      </c>
      <c r="D8" s="1299">
        <v>13.2</v>
      </c>
      <c r="E8" s="1289">
        <v>2918</v>
      </c>
      <c r="F8" s="1498">
        <v>2782</v>
      </c>
      <c r="G8" s="1497"/>
    </row>
    <row r="9" spans="1:7" ht="13.5" customHeight="1">
      <c r="A9" s="1302">
        <v>2</v>
      </c>
      <c r="B9" s="1301">
        <v>205</v>
      </c>
      <c r="C9" s="1499" t="s">
        <v>552</v>
      </c>
      <c r="D9" s="1299">
        <v>13.2</v>
      </c>
      <c r="E9" s="1289">
        <v>3074</v>
      </c>
      <c r="F9" s="1498">
        <v>2946</v>
      </c>
      <c r="G9" s="1497"/>
    </row>
    <row r="10" spans="1:7" ht="13.5" customHeight="1" thickBot="1">
      <c r="A10" s="1405">
        <v>2</v>
      </c>
      <c r="B10" s="1406">
        <v>208</v>
      </c>
      <c r="C10" s="1523" t="s">
        <v>567</v>
      </c>
      <c r="D10" s="1408">
        <v>53.3</v>
      </c>
      <c r="E10" s="1412">
        <v>6764</v>
      </c>
      <c r="F10" s="1524">
        <v>6690</v>
      </c>
      <c r="G10" s="1525"/>
    </row>
    <row r="11" spans="1:7" ht="13.5" customHeight="1" thickTop="1">
      <c r="A11" s="1551" t="s">
        <v>758</v>
      </c>
      <c r="B11" s="1552"/>
      <c r="C11" s="1553"/>
      <c r="D11" s="1554">
        <v>134.5</v>
      </c>
      <c r="E11" s="1548">
        <v>21179</v>
      </c>
      <c r="F11" s="1549">
        <v>20699</v>
      </c>
      <c r="G11" s="1550"/>
    </row>
    <row r="12" spans="1:7" ht="13.5" customHeight="1">
      <c r="A12" s="1302"/>
      <c r="B12" s="1301"/>
      <c r="C12" s="1521"/>
      <c r="D12" s="1299"/>
      <c r="E12" s="1289"/>
      <c r="F12" s="1498"/>
      <c r="G12" s="1497"/>
    </row>
    <row r="13" spans="1:7" ht="13.5" customHeight="1">
      <c r="A13" s="1302"/>
      <c r="B13" s="1301"/>
      <c r="C13" s="1499"/>
      <c r="D13" s="1299"/>
      <c r="E13" s="1289"/>
      <c r="F13" s="1498"/>
      <c r="G13" s="1497"/>
    </row>
    <row r="14" spans="1:7" ht="13.5" customHeight="1">
      <c r="A14" s="1302"/>
      <c r="B14" s="1301"/>
      <c r="C14" s="1499"/>
      <c r="D14" s="1299"/>
      <c r="E14" s="1289"/>
      <c r="F14" s="1498"/>
      <c r="G14" s="1497"/>
    </row>
    <row r="15" spans="1:7" ht="13.5" customHeight="1">
      <c r="A15" s="1302"/>
      <c r="B15" s="1301"/>
      <c r="C15" s="1499"/>
      <c r="D15" s="1299"/>
      <c r="E15" s="1289"/>
      <c r="F15" s="1498"/>
      <c r="G15" s="1497"/>
    </row>
    <row r="16" spans="1:7" ht="13.5" customHeight="1">
      <c r="A16" s="1302"/>
      <c r="B16" s="1301"/>
      <c r="C16" s="1499"/>
      <c r="D16" s="1299"/>
      <c r="E16" s="1289"/>
      <c r="F16" s="1498"/>
      <c r="G16" s="1497"/>
    </row>
    <row r="17" spans="1:7" ht="13.5" customHeight="1">
      <c r="A17" s="1302"/>
      <c r="B17" s="1301"/>
      <c r="C17" s="1499"/>
      <c r="D17" s="1299"/>
      <c r="E17" s="1289"/>
      <c r="F17" s="1498"/>
      <c r="G17" s="1497"/>
    </row>
    <row r="18" spans="1:7" ht="13.5" customHeight="1">
      <c r="A18" s="1302"/>
      <c r="B18" s="1301"/>
      <c r="C18" s="1499"/>
      <c r="D18" s="1299"/>
      <c r="E18" s="1289"/>
      <c r="F18" s="1498"/>
      <c r="G18" s="1497"/>
    </row>
    <row r="19" spans="1:7" ht="13.5" customHeight="1">
      <c r="A19" s="1302"/>
      <c r="B19" s="1301"/>
      <c r="C19" s="1499"/>
      <c r="D19" s="1299"/>
      <c r="E19" s="1289"/>
      <c r="F19" s="1498"/>
      <c r="G19" s="1497"/>
    </row>
    <row r="20" spans="1:7" ht="13.5" customHeight="1">
      <c r="A20" s="1302"/>
      <c r="B20" s="1301"/>
      <c r="C20" s="1499"/>
      <c r="D20" s="1299"/>
      <c r="E20" s="1289"/>
      <c r="F20" s="1498"/>
      <c r="G20" s="1497"/>
    </row>
    <row r="21" spans="1:7" ht="13.5" customHeight="1">
      <c r="A21" s="1302"/>
      <c r="B21" s="1301"/>
      <c r="C21" s="1499"/>
      <c r="D21" s="1299"/>
      <c r="E21" s="1289"/>
      <c r="F21" s="1498"/>
      <c r="G21" s="1497"/>
    </row>
    <row r="22" spans="1:7" ht="13.5" customHeight="1">
      <c r="A22" s="1302"/>
      <c r="B22" s="1301"/>
      <c r="C22" s="1499"/>
      <c r="D22" s="1299"/>
      <c r="E22" s="1289"/>
      <c r="F22" s="1498"/>
      <c r="G22" s="1497"/>
    </row>
    <row r="23" spans="1:7" ht="13.5" customHeight="1">
      <c r="A23" s="1302"/>
      <c r="B23" s="1301"/>
      <c r="C23" s="1499"/>
      <c r="D23" s="1299"/>
      <c r="E23" s="1289"/>
      <c r="F23" s="1498"/>
      <c r="G23" s="1497"/>
    </row>
    <row r="24" spans="1:7" ht="13.5" customHeight="1">
      <c r="A24" s="1302"/>
      <c r="B24" s="1301"/>
      <c r="C24" s="1499"/>
      <c r="D24" s="1299"/>
      <c r="E24" s="1289"/>
      <c r="F24" s="1498"/>
      <c r="G24" s="1497"/>
    </row>
    <row r="25" spans="1:7" ht="13.5" customHeight="1">
      <c r="A25" s="1302"/>
      <c r="B25" s="1301"/>
      <c r="C25" s="1499"/>
      <c r="D25" s="1299"/>
      <c r="E25" s="1289"/>
      <c r="F25" s="1498"/>
      <c r="G25" s="1497"/>
    </row>
    <row r="26" spans="1:7" ht="13.5" customHeight="1">
      <c r="A26" s="1302"/>
      <c r="B26" s="1301"/>
      <c r="C26" s="1499"/>
      <c r="D26" s="1299"/>
      <c r="E26" s="1289"/>
      <c r="F26" s="1498"/>
      <c r="G26" s="1497"/>
    </row>
    <row r="27" spans="1:7" ht="13.5" customHeight="1">
      <c r="A27" s="1302"/>
      <c r="B27" s="1301"/>
      <c r="C27" s="1499"/>
      <c r="D27" s="1299"/>
      <c r="E27" s="1289"/>
      <c r="F27" s="1498"/>
      <c r="G27" s="1497"/>
    </row>
    <row r="28" spans="1:7" ht="13.5" customHeight="1">
      <c r="A28" s="1302"/>
      <c r="B28" s="1301"/>
      <c r="C28" s="1499"/>
      <c r="D28" s="1299"/>
      <c r="E28" s="1289"/>
      <c r="F28" s="1498"/>
      <c r="G28" s="1497"/>
    </row>
    <row r="29" spans="1:7" ht="13.5" customHeight="1">
      <c r="A29" s="1302"/>
      <c r="B29" s="1301"/>
      <c r="C29" s="1499"/>
      <c r="D29" s="1299"/>
      <c r="E29" s="1289"/>
      <c r="F29" s="1498"/>
      <c r="G29" s="1497"/>
    </row>
    <row r="30" spans="1:7" ht="13.5" customHeight="1">
      <c r="A30" s="1302"/>
      <c r="B30" s="1301"/>
      <c r="C30" s="1499"/>
      <c r="D30" s="1299"/>
      <c r="E30" s="1289"/>
      <c r="F30" s="1498"/>
      <c r="G30" s="1497"/>
    </row>
    <row r="31" spans="1:7" ht="13.5" customHeight="1">
      <c r="A31" s="1302"/>
      <c r="B31" s="1301"/>
      <c r="C31" s="1499"/>
      <c r="D31" s="1299"/>
      <c r="E31" s="1289"/>
      <c r="F31" s="1498"/>
      <c r="G31" s="1497"/>
    </row>
    <row r="32" spans="1:7" ht="13.5" customHeight="1">
      <c r="A32" s="1302"/>
      <c r="B32" s="1301"/>
      <c r="C32" s="1499"/>
      <c r="D32" s="1299"/>
      <c r="E32" s="1289"/>
      <c r="F32" s="1498"/>
      <c r="G32" s="1497"/>
    </row>
    <row r="33" spans="1:7" ht="13.5" customHeight="1">
      <c r="A33" s="1302"/>
      <c r="B33" s="1301"/>
      <c r="C33" s="1499"/>
      <c r="D33" s="1299"/>
      <c r="E33" s="1289"/>
      <c r="F33" s="1498"/>
      <c r="G33" s="1497"/>
    </row>
    <row r="34" spans="1:7" ht="13.5" customHeight="1">
      <c r="A34" s="1302"/>
      <c r="B34" s="1301"/>
      <c r="C34" s="1499"/>
      <c r="D34" s="1299"/>
      <c r="E34" s="1289"/>
      <c r="F34" s="1498"/>
      <c r="G34" s="1497"/>
    </row>
    <row r="35" spans="1:7" ht="13.5" customHeight="1">
      <c r="A35" s="1302"/>
      <c r="B35" s="1301"/>
      <c r="C35" s="1499"/>
      <c r="D35" s="1299"/>
      <c r="E35" s="1289"/>
      <c r="F35" s="1498"/>
      <c r="G35" s="1497"/>
    </row>
    <row r="36" spans="1:7" ht="13.5" customHeight="1">
      <c r="A36" s="1302"/>
      <c r="B36" s="1301"/>
      <c r="C36" s="1499"/>
      <c r="D36" s="1299"/>
      <c r="E36" s="1289"/>
      <c r="F36" s="1498"/>
      <c r="G36" s="1497"/>
    </row>
    <row r="37" spans="1:7" ht="13.5" customHeight="1" thickBot="1">
      <c r="A37" s="1405"/>
      <c r="B37" s="1406"/>
      <c r="C37" s="1523"/>
      <c r="D37" s="1408"/>
      <c r="E37" s="1412"/>
      <c r="F37" s="1524"/>
      <c r="G37" s="1525"/>
    </row>
    <row r="38" spans="1:7" ht="18.95" customHeight="1" thickTop="1" thickBot="1">
      <c r="A38" s="1582" t="s">
        <v>771</v>
      </c>
      <c r="B38" s="1575"/>
      <c r="C38" s="1576"/>
      <c r="D38" s="1583">
        <v>134.5</v>
      </c>
      <c r="E38" s="1606">
        <v>21179</v>
      </c>
      <c r="F38" s="1585">
        <v>20699</v>
      </c>
      <c r="G38" s="1607"/>
    </row>
    <row r="39" spans="1:7" ht="13.5" customHeight="1" thickTop="1">
      <c r="A39" s="1582" t="s">
        <v>764</v>
      </c>
      <c r="B39" s="1575"/>
      <c r="C39" s="1576"/>
      <c r="D39" s="1583">
        <v>134.5</v>
      </c>
      <c r="E39" s="1606">
        <v>22</v>
      </c>
      <c r="F39" s="1585">
        <v>21</v>
      </c>
      <c r="G39" s="1587"/>
    </row>
    <row r="40" spans="1:7" ht="13.5" customHeight="1">
      <c r="A40" s="1588" t="s">
        <v>765</v>
      </c>
      <c r="B40" s="1522"/>
      <c r="C40" s="1589"/>
      <c r="D40" s="1590">
        <v>134.5</v>
      </c>
      <c r="E40" s="1608">
        <v>157</v>
      </c>
      <c r="F40" s="1592">
        <v>154</v>
      </c>
      <c r="G40" s="1593"/>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1">
    <mergeCell ref="A6:C6"/>
    <mergeCell ref="A11:C11"/>
    <mergeCell ref="A38:C38"/>
    <mergeCell ref="A39:C39"/>
    <mergeCell ref="A40:C40"/>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628" customFormat="1" ht="21" customHeight="1">
      <c r="A1" s="1634" t="s">
        <v>783</v>
      </c>
      <c r="B1" s="1633"/>
      <c r="C1" s="1632"/>
      <c r="D1" s="1631"/>
      <c r="E1" s="1630"/>
      <c r="F1" s="1630"/>
      <c r="G1" s="1630"/>
      <c r="H1" s="1630"/>
      <c r="I1" s="1630"/>
      <c r="J1" s="1630"/>
      <c r="K1" s="1630"/>
      <c r="L1" s="1630"/>
      <c r="M1" s="1630"/>
      <c r="N1" s="1630"/>
      <c r="O1" s="1630"/>
      <c r="P1" s="1630"/>
      <c r="Q1" s="1630"/>
      <c r="R1" s="1629"/>
    </row>
    <row r="4" spans="1:18" ht="13.5" customHeight="1">
      <c r="A4" s="1376" t="s">
        <v>364</v>
      </c>
      <c r="B4" s="1375" t="s">
        <v>350</v>
      </c>
      <c r="C4" s="1508" t="s">
        <v>611</v>
      </c>
      <c r="D4" s="1627" t="s">
        <v>610</v>
      </c>
      <c r="E4" s="1367" t="s">
        <v>782</v>
      </c>
      <c r="F4" s="1366"/>
      <c r="G4" s="1366"/>
      <c r="H4" s="1366"/>
      <c r="I4" s="1370"/>
      <c r="J4" s="1367" t="s">
        <v>781</v>
      </c>
      <c r="K4" s="1366"/>
      <c r="L4" s="1366"/>
      <c r="M4" s="1366"/>
      <c r="N4" s="1366"/>
      <c r="O4" s="1366"/>
      <c r="P4" s="1366"/>
      <c r="Q4" s="1370"/>
      <c r="R4" s="1626" t="s">
        <v>750</v>
      </c>
    </row>
    <row r="5" spans="1:18" ht="13.5" customHeight="1">
      <c r="A5" s="1344"/>
      <c r="B5" s="1343"/>
      <c r="C5" s="1518"/>
      <c r="D5" s="1616"/>
      <c r="E5" s="1625" t="s">
        <v>780</v>
      </c>
      <c r="F5" s="1624" t="s">
        <v>779</v>
      </c>
      <c r="G5" s="1624" t="s">
        <v>778</v>
      </c>
      <c r="H5" s="1624" t="s">
        <v>777</v>
      </c>
      <c r="I5" s="1623" t="s">
        <v>776</v>
      </c>
      <c r="J5" s="1622" t="s">
        <v>37</v>
      </c>
      <c r="K5" s="1621"/>
      <c r="L5" s="1621"/>
      <c r="M5" s="1620"/>
      <c r="N5" s="1619" t="s">
        <v>49</v>
      </c>
      <c r="O5" s="1618"/>
      <c r="P5" s="1618"/>
      <c r="Q5" s="1617"/>
      <c r="R5" s="1613"/>
    </row>
    <row r="6" spans="1:18" ht="33.75">
      <c r="A6" s="1344"/>
      <c r="B6" s="1343"/>
      <c r="C6" s="1518"/>
      <c r="D6" s="1616"/>
      <c r="E6" s="1635"/>
      <c r="F6" s="1342"/>
      <c r="G6" s="1342"/>
      <c r="H6" s="1342"/>
      <c r="I6" s="1519"/>
      <c r="J6" s="1615" t="s">
        <v>775</v>
      </c>
      <c r="K6" s="1615" t="s">
        <v>774</v>
      </c>
      <c r="L6" s="1615" t="s">
        <v>773</v>
      </c>
      <c r="M6" s="1614" t="s">
        <v>772</v>
      </c>
      <c r="N6" s="1615" t="s">
        <v>775</v>
      </c>
      <c r="O6" s="1615" t="s">
        <v>774</v>
      </c>
      <c r="P6" s="1615" t="s">
        <v>773</v>
      </c>
      <c r="Q6" s="1614" t="s">
        <v>772</v>
      </c>
      <c r="R6" s="1613"/>
    </row>
    <row r="7" spans="1:18" ht="13.5" customHeight="1">
      <c r="A7" s="1535" t="s">
        <v>755</v>
      </c>
      <c r="B7" s="1536"/>
      <c r="C7" s="1537"/>
      <c r="D7" s="1530"/>
      <c r="E7" s="1636"/>
      <c r="F7" s="1637"/>
      <c r="G7" s="1637"/>
      <c r="H7" s="1637"/>
      <c r="I7" s="1529"/>
      <c r="J7" s="1638"/>
      <c r="K7" s="1638"/>
      <c r="L7" s="1638"/>
      <c r="M7" s="1639"/>
      <c r="N7" s="1638"/>
      <c r="O7" s="1638"/>
      <c r="P7" s="1638"/>
      <c r="Q7" s="1639"/>
      <c r="R7" s="1640"/>
    </row>
    <row r="8" spans="1:18" ht="13.5" customHeight="1">
      <c r="A8" s="1302">
        <v>2</v>
      </c>
      <c r="B8" s="1301">
        <v>201</v>
      </c>
      <c r="C8" s="1521" t="s">
        <v>339</v>
      </c>
      <c r="D8" s="1299">
        <v>54.8</v>
      </c>
      <c r="E8" s="1612" t="s">
        <v>784</v>
      </c>
      <c r="F8" s="1611">
        <v>60</v>
      </c>
      <c r="G8" s="1611"/>
      <c r="H8" s="1611"/>
      <c r="I8" s="1521"/>
      <c r="J8" s="1610">
        <v>1.1000000000000001</v>
      </c>
      <c r="K8" s="1610">
        <v>1.9</v>
      </c>
      <c r="L8" s="1610"/>
      <c r="M8" s="1609"/>
      <c r="N8" s="1610">
        <v>0.8</v>
      </c>
      <c r="O8" s="1610">
        <v>1.4</v>
      </c>
      <c r="P8" s="1610"/>
      <c r="Q8" s="1609"/>
      <c r="R8" s="1285"/>
    </row>
    <row r="9" spans="1:18" ht="13.5" customHeight="1">
      <c r="A9" s="1302">
        <v>2</v>
      </c>
      <c r="B9" s="1301">
        <v>204</v>
      </c>
      <c r="C9" s="1499" t="s">
        <v>521</v>
      </c>
      <c r="D9" s="1299">
        <v>13.2</v>
      </c>
      <c r="E9" s="1612" t="s">
        <v>784</v>
      </c>
      <c r="F9" s="1611">
        <v>60</v>
      </c>
      <c r="G9" s="1611"/>
      <c r="H9" s="1611"/>
      <c r="I9" s="1521"/>
      <c r="J9" s="1610">
        <v>0.7</v>
      </c>
      <c r="K9" s="1610">
        <v>1.2</v>
      </c>
      <c r="L9" s="1610"/>
      <c r="M9" s="1609"/>
      <c r="N9" s="1610">
        <v>0.5</v>
      </c>
      <c r="O9" s="1610">
        <v>0.9</v>
      </c>
      <c r="P9" s="1610"/>
      <c r="Q9" s="1609"/>
      <c r="R9" s="1285"/>
    </row>
    <row r="10" spans="1:18" ht="13.5" customHeight="1">
      <c r="A10" s="1302">
        <v>2</v>
      </c>
      <c r="B10" s="1301">
        <v>205</v>
      </c>
      <c r="C10" s="1499" t="s">
        <v>552</v>
      </c>
      <c r="D10" s="1299">
        <v>13.2</v>
      </c>
      <c r="E10" s="1612" t="s">
        <v>784</v>
      </c>
      <c r="F10" s="1611">
        <v>60</v>
      </c>
      <c r="G10" s="1611"/>
      <c r="H10" s="1611"/>
      <c r="I10" s="1521"/>
      <c r="J10" s="1610">
        <v>0.7</v>
      </c>
      <c r="K10" s="1610">
        <v>1.2</v>
      </c>
      <c r="L10" s="1610"/>
      <c r="M10" s="1609"/>
      <c r="N10" s="1610">
        <v>0.5</v>
      </c>
      <c r="O10" s="1610">
        <v>0.9</v>
      </c>
      <c r="P10" s="1610"/>
      <c r="Q10" s="1609"/>
      <c r="R10" s="1285"/>
    </row>
    <row r="11" spans="1:18" ht="13.5" customHeight="1" thickBot="1">
      <c r="A11" s="1405">
        <v>2</v>
      </c>
      <c r="B11" s="1406">
        <v>208</v>
      </c>
      <c r="C11" s="1523" t="s">
        <v>567</v>
      </c>
      <c r="D11" s="1408">
        <v>53.3</v>
      </c>
      <c r="E11" s="1641" t="s">
        <v>784</v>
      </c>
      <c r="F11" s="1642">
        <v>60</v>
      </c>
      <c r="G11" s="1642"/>
      <c r="H11" s="1642"/>
      <c r="I11" s="1555"/>
      <c r="J11" s="1643">
        <v>0.7</v>
      </c>
      <c r="K11" s="1643">
        <v>1.2</v>
      </c>
      <c r="L11" s="1643"/>
      <c r="M11" s="1644"/>
      <c r="N11" s="1643">
        <v>0.5</v>
      </c>
      <c r="O11" s="1643">
        <v>0.9</v>
      </c>
      <c r="P11" s="1643"/>
      <c r="Q11" s="1644"/>
      <c r="R11" s="1422"/>
    </row>
    <row r="12" spans="1:18" ht="13.5" customHeight="1" thickTop="1">
      <c r="A12" s="1551" t="s">
        <v>758</v>
      </c>
      <c r="B12" s="1552"/>
      <c r="C12" s="1553"/>
      <c r="D12" s="1554">
        <v>134.5</v>
      </c>
      <c r="E12" s="1645"/>
      <c r="F12" s="1547"/>
      <c r="G12" s="1547"/>
      <c r="H12" s="1547"/>
      <c r="I12" s="1547"/>
      <c r="J12" s="1646">
        <v>3.2</v>
      </c>
      <c r="K12" s="1647">
        <v>5.5</v>
      </c>
      <c r="L12" s="1647">
        <v>0</v>
      </c>
      <c r="M12" s="1647">
        <v>0</v>
      </c>
      <c r="N12" s="1646">
        <v>2.2999999999999998</v>
      </c>
      <c r="O12" s="1647">
        <v>4.0999999999999996</v>
      </c>
      <c r="P12" s="1647">
        <v>0</v>
      </c>
      <c r="Q12" s="1647">
        <v>0</v>
      </c>
      <c r="R12" s="1648"/>
    </row>
    <row r="13" spans="1:18" ht="13.5" customHeight="1">
      <c r="A13" s="1302"/>
      <c r="B13" s="1301"/>
      <c r="C13" s="1521"/>
      <c r="D13" s="1299"/>
      <c r="E13" s="1612"/>
      <c r="F13" s="1611"/>
      <c r="G13" s="1611"/>
      <c r="H13" s="1611"/>
      <c r="I13" s="1521"/>
      <c r="J13" s="1610"/>
      <c r="K13" s="1610"/>
      <c r="L13" s="1610"/>
      <c r="M13" s="1609"/>
      <c r="N13" s="1610"/>
      <c r="O13" s="1610"/>
      <c r="P13" s="1610"/>
      <c r="Q13" s="1609"/>
      <c r="R13" s="1285"/>
    </row>
    <row r="14" spans="1:18" ht="13.5" customHeight="1">
      <c r="A14" s="1302"/>
      <c r="B14" s="1301"/>
      <c r="C14" s="1499"/>
      <c r="D14" s="1299"/>
      <c r="E14" s="1612"/>
      <c r="F14" s="1611"/>
      <c r="G14" s="1611"/>
      <c r="H14" s="1611"/>
      <c r="I14" s="1521"/>
      <c r="J14" s="1610"/>
      <c r="K14" s="1610"/>
      <c r="L14" s="1610"/>
      <c r="M14" s="1609"/>
      <c r="N14" s="1610"/>
      <c r="O14" s="1610"/>
      <c r="P14" s="1610"/>
      <c r="Q14" s="1609"/>
      <c r="R14" s="1285"/>
    </row>
    <row r="15" spans="1:18" ht="13.5" customHeight="1">
      <c r="A15" s="1302"/>
      <c r="B15" s="1301"/>
      <c r="C15" s="1499"/>
      <c r="D15" s="1299"/>
      <c r="E15" s="1612"/>
      <c r="F15" s="1611"/>
      <c r="G15" s="1611"/>
      <c r="H15" s="1611"/>
      <c r="I15" s="1521"/>
      <c r="J15" s="1610"/>
      <c r="K15" s="1610"/>
      <c r="L15" s="1610"/>
      <c r="M15" s="1609"/>
      <c r="N15" s="1610"/>
      <c r="O15" s="1610"/>
      <c r="P15" s="1610"/>
      <c r="Q15" s="1609"/>
      <c r="R15" s="1285"/>
    </row>
    <row r="16" spans="1:18" ht="13.5" customHeight="1">
      <c r="A16" s="1302"/>
      <c r="B16" s="1301"/>
      <c r="C16" s="1499"/>
      <c r="D16" s="1299"/>
      <c r="E16" s="1612"/>
      <c r="F16" s="1611"/>
      <c r="G16" s="1611"/>
      <c r="H16" s="1611"/>
      <c r="I16" s="1521"/>
      <c r="J16" s="1610"/>
      <c r="K16" s="1610"/>
      <c r="L16" s="1610"/>
      <c r="M16" s="1609"/>
      <c r="N16" s="1610"/>
      <c r="O16" s="1610"/>
      <c r="P16" s="1610"/>
      <c r="Q16" s="1609"/>
      <c r="R16" s="1285"/>
    </row>
    <row r="17" spans="1:18" ht="13.5" customHeight="1">
      <c r="A17" s="1302"/>
      <c r="B17" s="1301"/>
      <c r="C17" s="1499"/>
      <c r="D17" s="1299"/>
      <c r="E17" s="1612"/>
      <c r="F17" s="1611"/>
      <c r="G17" s="1611"/>
      <c r="H17" s="1611"/>
      <c r="I17" s="1521"/>
      <c r="J17" s="1610"/>
      <c r="K17" s="1610"/>
      <c r="L17" s="1610"/>
      <c r="M17" s="1609"/>
      <c r="N17" s="1610"/>
      <c r="O17" s="1610"/>
      <c r="P17" s="1610"/>
      <c r="Q17" s="1609"/>
      <c r="R17" s="1285"/>
    </row>
    <row r="18" spans="1:18" ht="13.5" customHeight="1">
      <c r="A18" s="1302"/>
      <c r="B18" s="1301"/>
      <c r="C18" s="1499"/>
      <c r="D18" s="1299"/>
      <c r="E18" s="1612"/>
      <c r="F18" s="1611"/>
      <c r="G18" s="1611"/>
      <c r="H18" s="1611"/>
      <c r="I18" s="1521"/>
      <c r="J18" s="1610"/>
      <c r="K18" s="1610"/>
      <c r="L18" s="1610"/>
      <c r="M18" s="1609"/>
      <c r="N18" s="1610"/>
      <c r="O18" s="1610"/>
      <c r="P18" s="1610"/>
      <c r="Q18" s="1609"/>
      <c r="R18" s="1285"/>
    </row>
    <row r="19" spans="1:18" ht="13.5" customHeight="1">
      <c r="A19" s="1302"/>
      <c r="B19" s="1301"/>
      <c r="C19" s="1499"/>
      <c r="D19" s="1299"/>
      <c r="E19" s="1612"/>
      <c r="F19" s="1611"/>
      <c r="G19" s="1611"/>
      <c r="H19" s="1611"/>
      <c r="I19" s="1521"/>
      <c r="J19" s="1610"/>
      <c r="K19" s="1610"/>
      <c r="L19" s="1610"/>
      <c r="M19" s="1609"/>
      <c r="N19" s="1610"/>
      <c r="O19" s="1610"/>
      <c r="P19" s="1610"/>
      <c r="Q19" s="1609"/>
      <c r="R19" s="1285"/>
    </row>
    <row r="20" spans="1:18" ht="13.5" customHeight="1">
      <c r="A20" s="1302"/>
      <c r="B20" s="1301"/>
      <c r="C20" s="1499"/>
      <c r="D20" s="1299"/>
      <c r="E20" s="1612"/>
      <c r="F20" s="1611"/>
      <c r="G20" s="1611"/>
      <c r="H20" s="1611"/>
      <c r="I20" s="1521"/>
      <c r="J20" s="1610"/>
      <c r="K20" s="1610"/>
      <c r="L20" s="1610"/>
      <c r="M20" s="1609"/>
      <c r="N20" s="1610"/>
      <c r="O20" s="1610"/>
      <c r="P20" s="1610"/>
      <c r="Q20" s="1609"/>
      <c r="R20" s="1285"/>
    </row>
    <row r="21" spans="1:18" ht="13.5" customHeight="1">
      <c r="A21" s="1302"/>
      <c r="B21" s="1301"/>
      <c r="C21" s="1499"/>
      <c r="D21" s="1299"/>
      <c r="E21" s="1612"/>
      <c r="F21" s="1611"/>
      <c r="G21" s="1611"/>
      <c r="H21" s="1611"/>
      <c r="I21" s="1521"/>
      <c r="J21" s="1610"/>
      <c r="K21" s="1610"/>
      <c r="L21" s="1610"/>
      <c r="M21" s="1609"/>
      <c r="N21" s="1610"/>
      <c r="O21" s="1610"/>
      <c r="P21" s="1610"/>
      <c r="Q21" s="1609"/>
      <c r="R21" s="1285"/>
    </row>
    <row r="22" spans="1:18" ht="13.5" customHeight="1">
      <c r="A22" s="1302"/>
      <c r="B22" s="1301"/>
      <c r="C22" s="1499"/>
      <c r="D22" s="1299"/>
      <c r="E22" s="1612"/>
      <c r="F22" s="1611"/>
      <c r="G22" s="1611"/>
      <c r="H22" s="1611"/>
      <c r="I22" s="1521"/>
      <c r="J22" s="1610"/>
      <c r="K22" s="1610"/>
      <c r="L22" s="1610"/>
      <c r="M22" s="1609"/>
      <c r="N22" s="1610"/>
      <c r="O22" s="1610"/>
      <c r="P22" s="1610"/>
      <c r="Q22" s="1609"/>
      <c r="R22" s="1285"/>
    </row>
    <row r="23" spans="1:18" ht="13.5" customHeight="1">
      <c r="A23" s="1302"/>
      <c r="B23" s="1301"/>
      <c r="C23" s="1499"/>
      <c r="D23" s="1299"/>
      <c r="E23" s="1612"/>
      <c r="F23" s="1611"/>
      <c r="G23" s="1611"/>
      <c r="H23" s="1611"/>
      <c r="I23" s="1521"/>
      <c r="J23" s="1610"/>
      <c r="K23" s="1610"/>
      <c r="L23" s="1610"/>
      <c r="M23" s="1609"/>
      <c r="N23" s="1610"/>
      <c r="O23" s="1610"/>
      <c r="P23" s="1610"/>
      <c r="Q23" s="1609"/>
      <c r="R23" s="1285"/>
    </row>
    <row r="24" spans="1:18" ht="13.5" customHeight="1">
      <c r="A24" s="1302"/>
      <c r="B24" s="1301"/>
      <c r="C24" s="1499"/>
      <c r="D24" s="1299"/>
      <c r="E24" s="1612"/>
      <c r="F24" s="1611"/>
      <c r="G24" s="1611"/>
      <c r="H24" s="1611"/>
      <c r="I24" s="1521"/>
      <c r="J24" s="1610"/>
      <c r="K24" s="1610"/>
      <c r="L24" s="1610"/>
      <c r="M24" s="1609"/>
      <c r="N24" s="1610"/>
      <c r="O24" s="1610"/>
      <c r="P24" s="1610"/>
      <c r="Q24" s="1609"/>
      <c r="R24" s="1285"/>
    </row>
    <row r="25" spans="1:18" ht="13.5" customHeight="1">
      <c r="A25" s="1302"/>
      <c r="B25" s="1301"/>
      <c r="C25" s="1499"/>
      <c r="D25" s="1299"/>
      <c r="E25" s="1612"/>
      <c r="F25" s="1611"/>
      <c r="G25" s="1611"/>
      <c r="H25" s="1611"/>
      <c r="I25" s="1521"/>
      <c r="J25" s="1610"/>
      <c r="K25" s="1610"/>
      <c r="L25" s="1610"/>
      <c r="M25" s="1609"/>
      <c r="N25" s="1610"/>
      <c r="O25" s="1610"/>
      <c r="P25" s="1610"/>
      <c r="Q25" s="1609"/>
      <c r="R25" s="1285"/>
    </row>
    <row r="26" spans="1:18" ht="13.5" customHeight="1">
      <c r="A26" s="1302"/>
      <c r="B26" s="1301"/>
      <c r="C26" s="1499"/>
      <c r="D26" s="1299"/>
      <c r="E26" s="1612"/>
      <c r="F26" s="1611"/>
      <c r="G26" s="1611"/>
      <c r="H26" s="1611"/>
      <c r="I26" s="1521"/>
      <c r="J26" s="1610"/>
      <c r="K26" s="1610"/>
      <c r="L26" s="1610"/>
      <c r="M26" s="1609"/>
      <c r="N26" s="1610"/>
      <c r="O26" s="1610"/>
      <c r="P26" s="1610"/>
      <c r="Q26" s="1609"/>
      <c r="R26" s="1285"/>
    </row>
    <row r="27" spans="1:18" ht="13.5" customHeight="1">
      <c r="A27" s="1302"/>
      <c r="B27" s="1301"/>
      <c r="C27" s="1499"/>
      <c r="D27" s="1299"/>
      <c r="E27" s="1612"/>
      <c r="F27" s="1611"/>
      <c r="G27" s="1611"/>
      <c r="H27" s="1611"/>
      <c r="I27" s="1521"/>
      <c r="J27" s="1610"/>
      <c r="K27" s="1610"/>
      <c r="L27" s="1610"/>
      <c r="M27" s="1609"/>
      <c r="N27" s="1610"/>
      <c r="O27" s="1610"/>
      <c r="P27" s="1610"/>
      <c r="Q27" s="1609"/>
      <c r="R27" s="1285"/>
    </row>
    <row r="28" spans="1:18" ht="13.5" customHeight="1">
      <c r="A28" s="1302"/>
      <c r="B28" s="1301"/>
      <c r="C28" s="1499"/>
      <c r="D28" s="1299"/>
      <c r="E28" s="1612"/>
      <c r="F28" s="1611"/>
      <c r="G28" s="1611"/>
      <c r="H28" s="1611"/>
      <c r="I28" s="1521"/>
      <c r="J28" s="1610"/>
      <c r="K28" s="1610"/>
      <c r="L28" s="1610"/>
      <c r="M28" s="1609"/>
      <c r="N28" s="1610"/>
      <c r="O28" s="1610"/>
      <c r="P28" s="1610"/>
      <c r="Q28" s="1609"/>
      <c r="R28" s="1285"/>
    </row>
    <row r="29" spans="1:18" ht="13.5" customHeight="1">
      <c r="A29" s="1302"/>
      <c r="B29" s="1301"/>
      <c r="C29" s="1499"/>
      <c r="D29" s="1299"/>
      <c r="E29" s="1612"/>
      <c r="F29" s="1611"/>
      <c r="G29" s="1611"/>
      <c r="H29" s="1611"/>
      <c r="I29" s="1521"/>
      <c r="J29" s="1610"/>
      <c r="K29" s="1610"/>
      <c r="L29" s="1610"/>
      <c r="M29" s="1609"/>
      <c r="N29" s="1610"/>
      <c r="O29" s="1610"/>
      <c r="P29" s="1610"/>
      <c r="Q29" s="1609"/>
      <c r="R29" s="1285"/>
    </row>
    <row r="30" spans="1:18" ht="13.5" customHeight="1">
      <c r="A30" s="1302"/>
      <c r="B30" s="1301"/>
      <c r="C30" s="1499"/>
      <c r="D30" s="1299"/>
      <c r="E30" s="1612"/>
      <c r="F30" s="1611"/>
      <c r="G30" s="1611"/>
      <c r="H30" s="1611"/>
      <c r="I30" s="1521"/>
      <c r="J30" s="1610"/>
      <c r="K30" s="1610"/>
      <c r="L30" s="1610"/>
      <c r="M30" s="1609"/>
      <c r="N30" s="1610"/>
      <c r="O30" s="1610"/>
      <c r="P30" s="1610"/>
      <c r="Q30" s="1609"/>
      <c r="R30" s="1285"/>
    </row>
    <row r="31" spans="1:18" ht="13.5" customHeight="1">
      <c r="A31" s="1302"/>
      <c r="B31" s="1301"/>
      <c r="C31" s="1499"/>
      <c r="D31" s="1299"/>
      <c r="E31" s="1612"/>
      <c r="F31" s="1611"/>
      <c r="G31" s="1611"/>
      <c r="H31" s="1611"/>
      <c r="I31" s="1521"/>
      <c r="J31" s="1610"/>
      <c r="K31" s="1610"/>
      <c r="L31" s="1610"/>
      <c r="M31" s="1609"/>
      <c r="N31" s="1610"/>
      <c r="O31" s="1610"/>
      <c r="P31" s="1610"/>
      <c r="Q31" s="1609"/>
      <c r="R31" s="1285"/>
    </row>
    <row r="32" spans="1:18" ht="13.5" customHeight="1">
      <c r="A32" s="1302"/>
      <c r="B32" s="1301"/>
      <c r="C32" s="1499"/>
      <c r="D32" s="1299"/>
      <c r="E32" s="1612"/>
      <c r="F32" s="1611"/>
      <c r="G32" s="1611"/>
      <c r="H32" s="1611"/>
      <c r="I32" s="1521"/>
      <c r="J32" s="1610"/>
      <c r="K32" s="1610"/>
      <c r="L32" s="1610"/>
      <c r="M32" s="1609"/>
      <c r="N32" s="1610"/>
      <c r="O32" s="1610"/>
      <c r="P32" s="1610"/>
      <c r="Q32" s="1609"/>
      <c r="R32" s="1285"/>
    </row>
    <row r="33" spans="1:18" ht="13.5" customHeight="1">
      <c r="A33" s="1302"/>
      <c r="B33" s="1301"/>
      <c r="C33" s="1499"/>
      <c r="D33" s="1299"/>
      <c r="E33" s="1612"/>
      <c r="F33" s="1611"/>
      <c r="G33" s="1611"/>
      <c r="H33" s="1611"/>
      <c r="I33" s="1521"/>
      <c r="J33" s="1610"/>
      <c r="K33" s="1610"/>
      <c r="L33" s="1610"/>
      <c r="M33" s="1609"/>
      <c r="N33" s="1610"/>
      <c r="O33" s="1610"/>
      <c r="P33" s="1610"/>
      <c r="Q33" s="1609"/>
      <c r="R33" s="1285"/>
    </row>
    <row r="34" spans="1:18" ht="13.5" customHeight="1">
      <c r="A34" s="1302"/>
      <c r="B34" s="1301"/>
      <c r="C34" s="1499"/>
      <c r="D34" s="1299"/>
      <c r="E34" s="1612"/>
      <c r="F34" s="1611"/>
      <c r="G34" s="1611"/>
      <c r="H34" s="1611"/>
      <c r="I34" s="1521"/>
      <c r="J34" s="1610"/>
      <c r="K34" s="1610"/>
      <c r="L34" s="1610"/>
      <c r="M34" s="1609"/>
      <c r="N34" s="1610"/>
      <c r="O34" s="1610"/>
      <c r="P34" s="1610"/>
      <c r="Q34" s="1609"/>
      <c r="R34" s="1285"/>
    </row>
    <row r="35" spans="1:18" ht="13.5" customHeight="1">
      <c r="A35" s="1302"/>
      <c r="B35" s="1301"/>
      <c r="C35" s="1499"/>
      <c r="D35" s="1299"/>
      <c r="E35" s="1612"/>
      <c r="F35" s="1611"/>
      <c r="G35" s="1611"/>
      <c r="H35" s="1611"/>
      <c r="I35" s="1521"/>
      <c r="J35" s="1610"/>
      <c r="K35" s="1610"/>
      <c r="L35" s="1610"/>
      <c r="M35" s="1609"/>
      <c r="N35" s="1610"/>
      <c r="O35" s="1610"/>
      <c r="P35" s="1610"/>
      <c r="Q35" s="1609"/>
      <c r="R35" s="1285"/>
    </row>
    <row r="36" spans="1:18" ht="13.5" customHeight="1">
      <c r="A36" s="1302"/>
      <c r="B36" s="1301"/>
      <c r="C36" s="1499"/>
      <c r="D36" s="1299"/>
      <c r="E36" s="1612"/>
      <c r="F36" s="1611"/>
      <c r="G36" s="1611"/>
      <c r="H36" s="1611"/>
      <c r="I36" s="1521"/>
      <c r="J36" s="1610"/>
      <c r="K36" s="1610"/>
      <c r="L36" s="1610"/>
      <c r="M36" s="1609"/>
      <c r="N36" s="1610"/>
      <c r="O36" s="1610"/>
      <c r="P36" s="1610"/>
      <c r="Q36" s="1609"/>
      <c r="R36" s="1285"/>
    </row>
    <row r="37" spans="1:18" ht="13.5" customHeight="1">
      <c r="A37" s="1302"/>
      <c r="B37" s="1301"/>
      <c r="C37" s="1499"/>
      <c r="D37" s="1299"/>
      <c r="E37" s="1612"/>
      <c r="F37" s="1611"/>
      <c r="G37" s="1611"/>
      <c r="H37" s="1611"/>
      <c r="I37" s="1521"/>
      <c r="J37" s="1610"/>
      <c r="K37" s="1610"/>
      <c r="L37" s="1610"/>
      <c r="M37" s="1609"/>
      <c r="N37" s="1610"/>
      <c r="O37" s="1610"/>
      <c r="P37" s="1610"/>
      <c r="Q37" s="1609"/>
      <c r="R37" s="1285"/>
    </row>
    <row r="38" spans="1:18" ht="13.5" customHeight="1" thickBot="1">
      <c r="A38" s="1405"/>
      <c r="B38" s="1406"/>
      <c r="C38" s="1523"/>
      <c r="D38" s="1408"/>
      <c r="E38" s="1641"/>
      <c r="F38" s="1642"/>
      <c r="G38" s="1642"/>
      <c r="H38" s="1642"/>
      <c r="I38" s="1555"/>
      <c r="J38" s="1643"/>
      <c r="K38" s="1643"/>
      <c r="L38" s="1643"/>
      <c r="M38" s="1644"/>
      <c r="N38" s="1643"/>
      <c r="O38" s="1643"/>
      <c r="P38" s="1643"/>
      <c r="Q38" s="1644"/>
      <c r="R38" s="1422"/>
    </row>
    <row r="39" spans="1:18" ht="18.95" customHeight="1" thickTop="1">
      <c r="A39" s="1582" t="s">
        <v>771</v>
      </c>
      <c r="B39" s="1575"/>
      <c r="C39" s="1576"/>
      <c r="D39" s="1583">
        <v>134.5</v>
      </c>
      <c r="E39" s="1649"/>
      <c r="F39" s="1650"/>
      <c r="G39" s="1650"/>
      <c r="H39" s="1650"/>
      <c r="I39" s="1650"/>
      <c r="J39" s="1651">
        <v>3.2</v>
      </c>
      <c r="K39" s="1652">
        <v>5.5</v>
      </c>
      <c r="L39" s="1653">
        <v>0</v>
      </c>
      <c r="M39" s="1653">
        <v>0</v>
      </c>
      <c r="N39" s="1649">
        <v>2.2999999999999998</v>
      </c>
      <c r="O39" s="1653">
        <v>4.0999999999999996</v>
      </c>
      <c r="P39" s="1653">
        <v>0</v>
      </c>
      <c r="Q39" s="1653">
        <v>0</v>
      </c>
      <c r="R39" s="1654"/>
    </row>
    <row r="40" spans="1:18" ht="13.5" customHeight="1">
      <c r="A40" s="1588" t="s">
        <v>785</v>
      </c>
      <c r="B40" s="1522"/>
      <c r="C40" s="1589"/>
      <c r="D40" s="1590">
        <v>134.5</v>
      </c>
      <c r="E40" s="1655"/>
      <c r="F40" s="1656"/>
      <c r="G40" s="1656"/>
      <c r="H40" s="1656"/>
      <c r="I40" s="1656"/>
      <c r="J40" s="1608">
        <v>23.8</v>
      </c>
      <c r="K40" s="1657"/>
      <c r="L40" s="1657"/>
      <c r="M40" s="1657"/>
      <c r="N40" s="1591">
        <v>17.100000000000001</v>
      </c>
      <c r="O40" s="1657"/>
      <c r="P40" s="1657"/>
      <c r="Q40" s="1657"/>
      <c r="R40" s="1658"/>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8">
    <mergeCell ref="A7:C7"/>
    <mergeCell ref="A12:C12"/>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64</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29</v>
      </c>
      <c r="B7" s="61"/>
      <c r="C7" s="61"/>
      <c r="D7" s="61"/>
      <c r="E7" s="62"/>
      <c r="F7" s="61"/>
      <c r="G7" s="61"/>
      <c r="H7" s="61"/>
      <c r="I7" s="61"/>
      <c r="J7" s="61"/>
      <c r="K7" s="62"/>
      <c r="L7" s="61"/>
      <c r="M7" s="61"/>
      <c r="N7" s="61"/>
      <c r="O7" s="61"/>
      <c r="P7" s="61"/>
      <c r="Q7" s="62"/>
      <c r="R7" s="61"/>
      <c r="S7" s="61"/>
      <c r="T7" s="61"/>
      <c r="U7" s="61"/>
      <c r="V7" s="62"/>
      <c r="X7" s="54"/>
      <c r="Y7" s="63" t="s">
        <v>30</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31</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32</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33</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34</v>
      </c>
      <c r="B13" s="61"/>
      <c r="C13" s="61"/>
      <c r="D13" s="61"/>
      <c r="E13" s="62"/>
      <c r="F13" s="61"/>
      <c r="G13" s="61"/>
      <c r="H13" s="61"/>
      <c r="I13" s="61"/>
      <c r="J13" s="61"/>
      <c r="K13" s="62"/>
      <c r="L13" s="61"/>
      <c r="M13" s="61"/>
      <c r="N13" s="61"/>
      <c r="O13" s="61"/>
      <c r="P13" s="61"/>
      <c r="Q13" s="62"/>
      <c r="R13" s="61"/>
      <c r="S13" s="61"/>
      <c r="T13" s="61"/>
      <c r="U13" s="61"/>
      <c r="V13" s="62"/>
      <c r="X13" s="54"/>
      <c r="Y13" s="63" t="s">
        <v>30</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31</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32</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33</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35</v>
      </c>
      <c r="B19" s="61"/>
      <c r="C19" s="61"/>
      <c r="D19" s="61"/>
      <c r="E19" s="62"/>
      <c r="F19" s="61"/>
      <c r="G19" s="61"/>
      <c r="H19" s="61"/>
      <c r="I19" s="61"/>
      <c r="J19" s="61"/>
      <c r="K19" s="62"/>
      <c r="L19" s="61"/>
      <c r="M19" s="61"/>
      <c r="N19" s="61"/>
      <c r="O19" s="61"/>
      <c r="P19" s="61"/>
      <c r="Q19" s="62"/>
      <c r="R19" s="61"/>
      <c r="S19" s="61"/>
      <c r="T19" s="61"/>
      <c r="U19" s="61"/>
      <c r="V19" s="62"/>
      <c r="X19" s="54"/>
      <c r="Y19" s="63" t="s">
        <v>30</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31</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32</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33</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36</v>
      </c>
      <c r="B25" s="59"/>
      <c r="C25" s="60"/>
    </row>
    <row r="26" spans="1:25" ht="15.95" customHeight="1" thickBot="1">
      <c r="A26" s="54"/>
    </row>
    <row r="27" spans="1:25" ht="15.95" customHeight="1">
      <c r="A27" s="74" t="s">
        <v>37</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38</v>
      </c>
      <c r="C28" s="77"/>
      <c r="D28" s="77"/>
      <c r="E28" s="78"/>
      <c r="F28" s="76" t="s">
        <v>39</v>
      </c>
      <c r="G28" s="77"/>
      <c r="H28" s="77"/>
      <c r="I28" s="77"/>
      <c r="J28" s="77"/>
      <c r="K28" s="78"/>
      <c r="L28" s="76" t="s">
        <v>40</v>
      </c>
      <c r="M28" s="77"/>
      <c r="N28" s="77"/>
      <c r="O28" s="78"/>
      <c r="S28" s="54"/>
      <c r="X28" s="54"/>
    </row>
    <row r="29" spans="1:25" ht="15.95" customHeight="1">
      <c r="A29" s="79"/>
      <c r="B29" s="80" t="s">
        <v>41</v>
      </c>
      <c r="C29" s="81"/>
      <c r="D29" s="80" t="s">
        <v>42</v>
      </c>
      <c r="E29" s="81"/>
      <c r="F29" s="80" t="s">
        <v>43</v>
      </c>
      <c r="G29" s="82"/>
      <c r="H29" s="80" t="s">
        <v>44</v>
      </c>
      <c r="I29" s="81"/>
      <c r="J29" s="82" t="s">
        <v>45</v>
      </c>
      <c r="K29" s="81"/>
      <c r="L29" s="80" t="s">
        <v>41</v>
      </c>
      <c r="M29" s="81"/>
      <c r="N29" s="80" t="s">
        <v>42</v>
      </c>
      <c r="O29" s="81"/>
      <c r="Q29" s="83"/>
      <c r="S29" s="54"/>
      <c r="X29" s="54"/>
    </row>
    <row r="30" spans="1:25" ht="15.95" customHeight="1">
      <c r="A30" s="84"/>
      <c r="B30" s="85" t="s">
        <v>47</v>
      </c>
      <c r="C30" s="86" t="s">
        <v>48</v>
      </c>
      <c r="D30" s="87" t="s">
        <v>47</v>
      </c>
      <c r="E30" s="88" t="s">
        <v>48</v>
      </c>
      <c r="F30" s="88" t="s">
        <v>41</v>
      </c>
      <c r="G30" s="89" t="s">
        <v>42</v>
      </c>
      <c r="H30" s="90" t="s">
        <v>41</v>
      </c>
      <c r="I30" s="91" t="s">
        <v>42</v>
      </c>
      <c r="J30" s="92" t="s">
        <v>41</v>
      </c>
      <c r="K30" s="91" t="s">
        <v>42</v>
      </c>
      <c r="L30" s="93" t="s">
        <v>47</v>
      </c>
      <c r="M30" s="86" t="s">
        <v>48</v>
      </c>
      <c r="N30" s="87" t="s">
        <v>47</v>
      </c>
      <c r="O30" s="94" t="s">
        <v>48</v>
      </c>
      <c r="Q30" s="95"/>
      <c r="S30" s="54"/>
      <c r="X30" s="54"/>
    </row>
    <row r="31" spans="1:25" ht="15.95" customHeight="1">
      <c r="A31" s="68" t="s">
        <v>31</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32</v>
      </c>
      <c r="B32" s="102"/>
      <c r="C32" s="103">
        <v>1.4</v>
      </c>
      <c r="D32" s="98"/>
      <c r="E32" s="103">
        <v>1.4</v>
      </c>
      <c r="F32" s="104"/>
      <c r="G32" s="104"/>
      <c r="H32" s="104"/>
      <c r="I32" s="104"/>
      <c r="J32" s="105"/>
      <c r="K32" s="104"/>
      <c r="L32" s="98"/>
      <c r="M32" s="103">
        <v>1.4</v>
      </c>
      <c r="N32" s="98"/>
      <c r="O32" s="101">
        <v>1.4</v>
      </c>
      <c r="S32" s="54"/>
      <c r="X32" s="54"/>
    </row>
    <row r="33" spans="1:28" ht="15.95" customHeight="1">
      <c r="A33" s="68" t="s">
        <v>33</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49</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38</v>
      </c>
      <c r="C36" s="77"/>
      <c r="D36" s="77"/>
      <c r="E36" s="78"/>
      <c r="F36" s="76" t="s">
        <v>39</v>
      </c>
      <c r="G36" s="77"/>
      <c r="H36" s="77"/>
      <c r="I36" s="77"/>
      <c r="J36" s="77"/>
      <c r="K36" s="78"/>
      <c r="L36" s="76" t="s">
        <v>40</v>
      </c>
      <c r="M36" s="77"/>
      <c r="N36" s="77"/>
      <c r="O36" s="78"/>
      <c r="S36" s="54"/>
      <c r="X36" s="54"/>
    </row>
    <row r="37" spans="1:28" ht="15.95" customHeight="1">
      <c r="A37" s="79"/>
      <c r="B37" s="80" t="s">
        <v>41</v>
      </c>
      <c r="C37" s="81"/>
      <c r="D37" s="80" t="s">
        <v>42</v>
      </c>
      <c r="E37" s="81"/>
      <c r="F37" s="80" t="s">
        <v>43</v>
      </c>
      <c r="G37" s="82"/>
      <c r="H37" s="80" t="s">
        <v>44</v>
      </c>
      <c r="I37" s="81"/>
      <c r="J37" s="82" t="s">
        <v>45</v>
      </c>
      <c r="K37" s="81"/>
      <c r="L37" s="80" t="s">
        <v>41</v>
      </c>
      <c r="M37" s="81"/>
      <c r="N37" s="80" t="s">
        <v>42</v>
      </c>
      <c r="O37" s="81"/>
      <c r="S37" s="54"/>
      <c r="X37" s="54"/>
    </row>
    <row r="38" spans="1:28" ht="15.95" customHeight="1">
      <c r="A38" s="84"/>
      <c r="B38" s="85" t="s">
        <v>47</v>
      </c>
      <c r="C38" s="86" t="s">
        <v>48</v>
      </c>
      <c r="D38" s="87" t="s">
        <v>47</v>
      </c>
      <c r="E38" s="88" t="s">
        <v>48</v>
      </c>
      <c r="F38" s="88" t="s">
        <v>41</v>
      </c>
      <c r="G38" s="89" t="s">
        <v>42</v>
      </c>
      <c r="H38" s="90" t="s">
        <v>41</v>
      </c>
      <c r="I38" s="91" t="s">
        <v>42</v>
      </c>
      <c r="J38" s="92" t="s">
        <v>41</v>
      </c>
      <c r="K38" s="91" t="s">
        <v>42</v>
      </c>
      <c r="L38" s="93" t="s">
        <v>47</v>
      </c>
      <c r="M38" s="86" t="s">
        <v>48</v>
      </c>
      <c r="N38" s="87" t="s">
        <v>47</v>
      </c>
      <c r="O38" s="94" t="s">
        <v>48</v>
      </c>
      <c r="S38" s="54"/>
      <c r="X38" s="54"/>
    </row>
    <row r="39" spans="1:28" ht="15.95" customHeight="1">
      <c r="A39" s="68" t="s">
        <v>31</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32</v>
      </c>
      <c r="B40" s="102"/>
      <c r="C40" s="103">
        <v>3.1</v>
      </c>
      <c r="D40" s="98"/>
      <c r="E40" s="103">
        <v>3</v>
      </c>
      <c r="F40" s="104"/>
      <c r="G40" s="104"/>
      <c r="H40" s="104"/>
      <c r="I40" s="104"/>
      <c r="J40" s="105"/>
      <c r="K40" s="104"/>
      <c r="L40" s="98"/>
      <c r="M40" s="103">
        <v>3.1</v>
      </c>
      <c r="N40" s="98"/>
      <c r="O40" s="101">
        <v>2.8</v>
      </c>
      <c r="S40" s="54"/>
      <c r="X40" s="54"/>
    </row>
    <row r="41" spans="1:28" ht="15.95" customHeight="1">
      <c r="A41" s="68" t="s">
        <v>50</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51</v>
      </c>
    </row>
    <row r="43" spans="1:28" ht="15.95" customHeight="1">
      <c r="A43" s="83" t="s">
        <v>65</v>
      </c>
    </row>
    <row r="44" spans="1:28" ht="15.95" customHeight="1">
      <c r="A44" s="95" t="s">
        <v>66</v>
      </c>
    </row>
    <row r="45" spans="1:28" ht="15.95" customHeight="1">
      <c r="A45" s="95"/>
    </row>
    <row r="46" spans="1:28" ht="15.95" customHeight="1" thickBot="1">
      <c r="A46" s="54"/>
    </row>
    <row r="47" spans="1:28" ht="15.95" customHeight="1">
      <c r="A47" s="58" t="s">
        <v>52</v>
      </c>
      <c r="B47" s="59"/>
      <c r="C47" s="60"/>
    </row>
    <row r="48" spans="1:28" ht="15.95" customHeight="1">
      <c r="A48" s="54" t="s">
        <v>53</v>
      </c>
      <c r="J48" s="72"/>
      <c r="K48" s="72"/>
      <c r="M48" s="54" t="s">
        <v>54</v>
      </c>
      <c r="S48" s="54"/>
      <c r="U48" s="72"/>
      <c r="X48" s="63" t="s">
        <v>55</v>
      </c>
      <c r="Z48" s="72"/>
    </row>
    <row r="49" spans="1:28" ht="15.95" customHeight="1">
      <c r="A49" s="110"/>
      <c r="B49" s="111" t="s">
        <v>56</v>
      </c>
      <c r="C49" s="112"/>
      <c r="D49" s="113" t="s">
        <v>57</v>
      </c>
      <c r="E49" s="114"/>
      <c r="F49" s="115" t="s">
        <v>58</v>
      </c>
      <c r="G49" s="114"/>
      <c r="H49" s="112" t="s">
        <v>59</v>
      </c>
      <c r="I49" s="116"/>
      <c r="M49" s="117" t="s">
        <v>60</v>
      </c>
      <c r="N49" s="118"/>
      <c r="O49" s="119">
        <v>1</v>
      </c>
      <c r="P49" s="119">
        <v>2</v>
      </c>
      <c r="Q49" s="119">
        <v>3</v>
      </c>
      <c r="R49" s="119">
        <v>4</v>
      </c>
      <c r="S49" s="119">
        <v>5</v>
      </c>
      <c r="T49" s="119">
        <v>6</v>
      </c>
      <c r="U49" s="119">
        <v>7</v>
      </c>
      <c r="V49" s="119">
        <v>8</v>
      </c>
      <c r="W49" s="120">
        <v>9</v>
      </c>
      <c r="X49" s="121">
        <v>10</v>
      </c>
    </row>
    <row r="50" spans="1:28" ht="15.95" customHeight="1">
      <c r="A50" s="122" t="s">
        <v>61</v>
      </c>
      <c r="B50" s="123">
        <v>15.9</v>
      </c>
      <c r="C50" s="123"/>
      <c r="D50" s="124">
        <v>2.6</v>
      </c>
      <c r="E50" s="125"/>
      <c r="F50" s="123">
        <v>2.6</v>
      </c>
      <c r="G50" s="125"/>
      <c r="H50" s="123">
        <v>15.9</v>
      </c>
      <c r="I50" s="125"/>
      <c r="M50" s="126" t="s">
        <v>61</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62</v>
      </c>
      <c r="B51" s="132">
        <v>15.9</v>
      </c>
      <c r="C51" s="132"/>
      <c r="D51" s="133">
        <v>2.6</v>
      </c>
      <c r="E51" s="134"/>
      <c r="F51" s="132">
        <v>2.6</v>
      </c>
      <c r="G51" s="134"/>
      <c r="H51" s="132">
        <v>15.9</v>
      </c>
      <c r="I51" s="134"/>
      <c r="M51" s="135" t="s">
        <v>62</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51</v>
      </c>
      <c r="B52" s="54" t="s">
        <v>63</v>
      </c>
      <c r="M52" s="54" t="s">
        <v>51</v>
      </c>
      <c r="O52" s="54" t="s">
        <v>67</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96</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82</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69</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70</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71</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72</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73</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74</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75</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76</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77</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68</v>
      </c>
      <c r="B16" s="145"/>
      <c r="C16" s="145"/>
      <c r="D16" s="38" t="s">
        <v>34</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83</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69</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70</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71</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72</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73</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74</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75</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76</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77</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68</v>
      </c>
      <c r="B29" s="145"/>
      <c r="C29" s="145"/>
      <c r="D29" s="39" t="s">
        <v>35</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84</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69</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70</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71</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72</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73</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74</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75</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76</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77</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85</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86</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93</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94</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95</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98</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82</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69</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70</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71</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72</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73</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74</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75</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76</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77</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68</v>
      </c>
      <c r="B16" s="145"/>
      <c r="C16" s="145"/>
      <c r="D16" s="38" t="s">
        <v>34</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97</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69</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70</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71</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72</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73</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74</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75</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76</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77</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68</v>
      </c>
      <c r="B29" s="145"/>
      <c r="C29" s="145"/>
      <c r="D29" s="39" t="s">
        <v>35</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97</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69</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70</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71</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72</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73</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74</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75</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76</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77</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85</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86</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93</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94</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95</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104</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99</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69</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70</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71</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72</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73</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74</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75</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76</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77</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68</v>
      </c>
      <c r="B16" s="145"/>
      <c r="C16" s="145"/>
      <c r="D16" s="38" t="s">
        <v>34</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101</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69</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70</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71</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72</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73</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74</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75</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76</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77</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68</v>
      </c>
      <c r="B29" s="145"/>
      <c r="C29" s="145"/>
      <c r="D29" s="39" t="s">
        <v>35</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101</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69</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70</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71</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72</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73</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74</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75</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76</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77</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85</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86</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88</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89</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90</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91</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92</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93</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102</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103</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101</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69</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70</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71</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72</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73</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74</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75</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76</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77</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68</v>
      </c>
      <c r="B16" s="145"/>
      <c r="C16" s="145"/>
      <c r="D16" s="38" t="s">
        <v>34</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101</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69</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70</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71</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72</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73</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74</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75</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76</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77</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68</v>
      </c>
      <c r="B29" s="145"/>
      <c r="C29" s="145"/>
      <c r="D29" s="39" t="s">
        <v>35</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101</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69</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70</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71</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72</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73</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74</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75</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76</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77</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85</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86</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88</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89</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90</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91</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92</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93</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102</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103</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108</v>
      </c>
      <c r="B1" s="205"/>
      <c r="C1" s="205"/>
      <c r="D1" s="205"/>
      <c r="E1" s="206"/>
    </row>
    <row r="2" spans="1:26" ht="15" customHeight="1">
      <c r="A2" s="208"/>
      <c r="B2" s="209"/>
      <c r="C2" s="209"/>
      <c r="D2" s="209"/>
      <c r="E2" s="210" t="s">
        <v>109</v>
      </c>
    </row>
    <row r="3" spans="1:26" ht="15" customHeight="1">
      <c r="A3" s="211" t="s">
        <v>111</v>
      </c>
      <c r="B3" s="212" t="s">
        <v>112</v>
      </c>
      <c r="C3" s="213" t="s">
        <v>113</v>
      </c>
      <c r="D3" s="213"/>
      <c r="E3" s="214"/>
      <c r="Z3" s="215"/>
    </row>
    <row r="4" spans="1:26" ht="21" customHeight="1">
      <c r="A4" s="216"/>
      <c r="B4" s="217"/>
      <c r="C4" s="218" t="s">
        <v>114</v>
      </c>
      <c r="D4" s="219" t="s">
        <v>115</v>
      </c>
      <c r="E4" s="220" t="s">
        <v>116</v>
      </c>
      <c r="Z4" s="215"/>
    </row>
    <row r="5" spans="1:26" ht="15" customHeight="1">
      <c r="A5" s="221" t="s">
        <v>117</v>
      </c>
      <c r="B5" s="222" t="s">
        <v>118</v>
      </c>
      <c r="C5" s="223" t="s">
        <v>119</v>
      </c>
      <c r="D5" s="223" t="s">
        <v>119</v>
      </c>
      <c r="E5" s="224" t="s">
        <v>119</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120</v>
      </c>
      <c r="B6" s="226" t="s">
        <v>121</v>
      </c>
      <c r="C6" s="227" t="s">
        <v>122</v>
      </c>
      <c r="D6" s="227" t="s">
        <v>122</v>
      </c>
      <c r="E6" s="228" t="s">
        <v>122</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123</v>
      </c>
      <c r="B7" s="226" t="s">
        <v>124</v>
      </c>
      <c r="C7" s="227" t="s">
        <v>122</v>
      </c>
      <c r="D7" s="227" t="s">
        <v>122</v>
      </c>
      <c r="E7" s="228" t="s">
        <v>122</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125</v>
      </c>
      <c r="B8" s="226" t="s">
        <v>126</v>
      </c>
      <c r="C8" s="227" t="s">
        <v>127</v>
      </c>
      <c r="D8" s="227" t="s">
        <v>127</v>
      </c>
      <c r="E8" s="228" t="s">
        <v>127</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128</v>
      </c>
      <c r="B9" s="226" t="s">
        <v>129</v>
      </c>
      <c r="C9" s="227" t="s">
        <v>119</v>
      </c>
      <c r="D9" s="227" t="s">
        <v>119</v>
      </c>
      <c r="E9" s="228" t="s">
        <v>119</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130</v>
      </c>
      <c r="B10" s="226" t="s">
        <v>131</v>
      </c>
      <c r="C10" s="227" t="s">
        <v>132</v>
      </c>
      <c r="D10" s="227" t="s">
        <v>119</v>
      </c>
      <c r="E10" s="228" t="s">
        <v>132</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133</v>
      </c>
      <c r="B11" s="226" t="s">
        <v>134</v>
      </c>
      <c r="C11" s="227" t="s">
        <v>135</v>
      </c>
      <c r="D11" s="227" t="s">
        <v>136</v>
      </c>
      <c r="E11" s="228" t="s">
        <v>136</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137</v>
      </c>
      <c r="B12" s="226" t="s">
        <v>137</v>
      </c>
      <c r="C12" s="227" t="s">
        <v>136</v>
      </c>
      <c r="D12" s="227" t="s">
        <v>136</v>
      </c>
      <c r="E12" s="228" t="s">
        <v>136</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138</v>
      </c>
      <c r="B13" s="226" t="s">
        <v>139</v>
      </c>
      <c r="C13" s="227" t="s">
        <v>135</v>
      </c>
      <c r="D13" s="227" t="s">
        <v>136</v>
      </c>
      <c r="E13" s="228" t="s">
        <v>136</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140</v>
      </c>
      <c r="B14" s="226" t="s">
        <v>141</v>
      </c>
      <c r="C14" s="227" t="s">
        <v>135</v>
      </c>
      <c r="D14" s="227" t="s">
        <v>136</v>
      </c>
      <c r="E14" s="228" t="s">
        <v>136</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142</v>
      </c>
      <c r="B15" s="226" t="s">
        <v>143</v>
      </c>
      <c r="C15" s="227" t="s">
        <v>144</v>
      </c>
      <c r="D15" s="227" t="s">
        <v>144</v>
      </c>
      <c r="E15" s="228" t="s">
        <v>144</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145</v>
      </c>
      <c r="B16" s="226" t="s">
        <v>146</v>
      </c>
      <c r="C16" s="227" t="s">
        <v>135</v>
      </c>
      <c r="D16" s="227" t="s">
        <v>144</v>
      </c>
      <c r="E16" s="228" t="s">
        <v>144</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147</v>
      </c>
      <c r="B17" s="226" t="s">
        <v>148</v>
      </c>
      <c r="C17" s="227" t="s">
        <v>149</v>
      </c>
      <c r="D17" s="227" t="s">
        <v>149</v>
      </c>
      <c r="E17" s="228" t="s">
        <v>149</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150</v>
      </c>
      <c r="B18" s="226" t="s">
        <v>151</v>
      </c>
      <c r="C18" s="227" t="s">
        <v>152</v>
      </c>
      <c r="D18" s="227" t="s">
        <v>152</v>
      </c>
      <c r="E18" s="228" t="s">
        <v>152</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49</vt:i4>
      </vt:variant>
    </vt:vector>
  </HeadingPairs>
  <TitlesOfParts>
    <vt:vector size="75"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熱源集計</vt:lpstr>
      <vt:lpstr>R-1系統冷熱源</vt:lpstr>
      <vt:lpstr>R-1系統再熱・再生熱源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'AC-2系統集計表'!Print_Area</vt:lpstr>
      <vt:lpstr>'R-1系統温熱源'!Print_Area</vt:lpstr>
      <vt:lpstr>'R-1系統再熱・再生熱源'!Print_Area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'AC-2系統集計表'!Print_Titles</vt:lpstr>
      <vt:lpstr>'R-1系統温熱源'!Print_Titles</vt:lpstr>
      <vt:lpstr>'R-1系統再熱・再生熱源'!Print_Titles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2017-05-28T03:34:13Z</dcterms:created>
  <dcterms:modified xsi:type="dcterms:W3CDTF">2017-05-28T03:35:01Z</dcterms:modified>
</cp:coreProperties>
</file>